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465" windowWidth="15960" windowHeight="16440"/>
  </bookViews>
  <sheets>
    <sheet name="stock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L91" i="1" l="1"/>
  <c r="N90" i="1"/>
  <c r="N89" i="1"/>
  <c r="N88" i="1"/>
  <c r="N87" i="1"/>
  <c r="N86" i="1"/>
  <c r="N85" i="1"/>
  <c r="N84" i="1"/>
  <c r="N83" i="1"/>
  <c r="N82" i="1"/>
  <c r="N81" i="1"/>
  <c r="N80" i="1"/>
  <c r="N79" i="1"/>
  <c r="N78" i="1"/>
  <c r="N77" i="1"/>
  <c r="N76" i="1"/>
  <c r="N75" i="1"/>
  <c r="N74" i="1"/>
  <c r="N73" i="1"/>
  <c r="N72" i="1"/>
  <c r="N71" i="1"/>
  <c r="N70" i="1"/>
  <c r="N69" i="1"/>
  <c r="N68" i="1"/>
  <c r="N67" i="1"/>
  <c r="N66" i="1"/>
  <c r="N65" i="1"/>
  <c r="N64" i="1"/>
  <c r="N63" i="1"/>
  <c r="N62" i="1"/>
  <c r="N61" i="1"/>
  <c r="N60" i="1"/>
  <c r="N59" i="1"/>
  <c r="N58" i="1"/>
  <c r="N57" i="1"/>
  <c r="N56" i="1"/>
  <c r="N55" i="1"/>
  <c r="N54" i="1"/>
  <c r="N53" i="1"/>
  <c r="N52" i="1"/>
  <c r="N51" i="1"/>
  <c r="N50" i="1"/>
  <c r="N49" i="1"/>
  <c r="N48" i="1"/>
  <c r="N47" i="1"/>
  <c r="N46" i="1"/>
  <c r="N45" i="1"/>
  <c r="N44" i="1"/>
  <c r="N43" i="1"/>
  <c r="N42" i="1"/>
  <c r="N41" i="1"/>
  <c r="N40" i="1"/>
  <c r="N39" i="1"/>
  <c r="N38" i="1"/>
  <c r="N37" i="1"/>
  <c r="N36" i="1"/>
  <c r="N35" i="1"/>
  <c r="N34" i="1"/>
  <c r="N33" i="1"/>
  <c r="N32" i="1"/>
  <c r="N31" i="1"/>
  <c r="N30" i="1"/>
  <c r="N29" i="1"/>
  <c r="N28" i="1"/>
  <c r="N27" i="1"/>
  <c r="N26" i="1"/>
  <c r="N25" i="1"/>
  <c r="N24" i="1"/>
  <c r="N23" i="1"/>
  <c r="N22" i="1"/>
  <c r="N21" i="1"/>
  <c r="N20" i="1"/>
  <c r="N19" i="1"/>
  <c r="N18" i="1"/>
  <c r="N17" i="1"/>
  <c r="N16" i="1"/>
  <c r="N15" i="1"/>
  <c r="N14" i="1"/>
  <c r="N13" i="1"/>
  <c r="N12" i="1"/>
  <c r="N11" i="1"/>
</calcChain>
</file>

<file path=xl/sharedStrings.xml><?xml version="1.0" encoding="utf-8"?>
<sst xmlns="http://schemas.openxmlformats.org/spreadsheetml/2006/main" count="256" uniqueCount="169">
  <si>
    <t>I.MAGLIE M/L</t>
  </si>
  <si>
    <t>Immagini</t>
  </si>
  <si>
    <t>Articolo</t>
  </si>
  <si>
    <t>Descrizione</t>
  </si>
  <si>
    <t>S</t>
  </si>
  <si>
    <t>M</t>
  </si>
  <si>
    <t>L</t>
  </si>
  <si>
    <t>XL</t>
  </si>
  <si>
    <t>XXL</t>
  </si>
  <si>
    <t>Totale</t>
  </si>
  <si>
    <t>W.S.</t>
  </si>
  <si>
    <t>RTL</t>
  </si>
  <si>
    <t>comp</t>
  </si>
  <si>
    <t>FSM640A#36001500</t>
  </si>
  <si>
    <t>MAN KNITTED SHIRT V NECK - ORANGE</t>
  </si>
  <si>
    <t>100wool</t>
  </si>
  <si>
    <t>FSM640A#36003508</t>
  </si>
  <si>
    <t>MAN KNITTED SHIRT V NECK - CHOCOLATE</t>
  </si>
  <si>
    <t>FSM640A#36004000</t>
  </si>
  <si>
    <t>MAN KNITTED SHIRT V NECK - GREEN</t>
  </si>
  <si>
    <t>FSM640A#36005587</t>
  </si>
  <si>
    <t>MAN KNITTED SHIRT V NECK - LIGHT BROWN</t>
  </si>
  <si>
    <t>FSM641A#36003508</t>
  </si>
  <si>
    <t>MAN KNITTED SHIRT - CHOCOLATE</t>
  </si>
  <si>
    <t>FSM641A#36004000</t>
  </si>
  <si>
    <t>MAN KNITTED SHIRT - GREEN</t>
  </si>
  <si>
    <t>FSM641A#36004504</t>
  </si>
  <si>
    <t>MAN KNITTED SHIRT - SKY BLUE</t>
  </si>
  <si>
    <t>FSM641A#36005051</t>
  </si>
  <si>
    <t>MAN KNITTED SHIRT - BLACK</t>
  </si>
  <si>
    <t>FSM641A#36005587</t>
  </si>
  <si>
    <t>MAN KNITTED SHIRT - LIGHT BROWN</t>
  </si>
  <si>
    <t>GSM601A#02200500</t>
  </si>
  <si>
    <t>MAN KNITTED KNITWEAR - BEIGE</t>
  </si>
  <si>
    <t>50wo50PC</t>
  </si>
  <si>
    <t>GSM601A#02200503</t>
  </si>
  <si>
    <t>MAN KNITTED KNITWEAR - SAND</t>
  </si>
  <si>
    <t>GSM601A#02201000</t>
  </si>
  <si>
    <t>MAN KNITTED KNITWEAR - YELLOW</t>
  </si>
  <si>
    <t>GSM601A#02201008</t>
  </si>
  <si>
    <t>MAN KNITTED KNITWEAR - CHICK YELLOW</t>
  </si>
  <si>
    <t>GSM601A#02201505</t>
  </si>
  <si>
    <t>MAN KNITTED KNITWEAR - LOBSTER RED</t>
  </si>
  <si>
    <t>GSM601A#02201510</t>
  </si>
  <si>
    <t>MAN KNITTED KNITWEAR - CORAL</t>
  </si>
  <si>
    <t>GSM601A#02201513</t>
  </si>
  <si>
    <t>MAN KNITTED KNITWEAR - BRICK RED</t>
  </si>
  <si>
    <t>GSM601A#02201651</t>
  </si>
  <si>
    <t>MAN KNITTED KNITWEAR - DARK VINAIGRE</t>
  </si>
  <si>
    <t>GSM601A#02202000</t>
  </si>
  <si>
    <t>MAN KNITTED KNITWEAR - RED</t>
  </si>
  <si>
    <t>GSM601A#02202006</t>
  </si>
  <si>
    <t>MAN KNITTED KNITWEAR - DARK RED</t>
  </si>
  <si>
    <t>GSM601A#02202013</t>
  </si>
  <si>
    <t>MAN KNITTED KNITWEAR - BORDEAUX</t>
  </si>
  <si>
    <t>GSM601A#02202022</t>
  </si>
  <si>
    <t>MAN KNITTED KNITWEAR - DARK BORDEAUX</t>
  </si>
  <si>
    <t>GSM601A#02202023</t>
  </si>
  <si>
    <t>MAN KNITTED KNITWEAR - CHERRY RED</t>
  </si>
  <si>
    <t>GSM601A#02202503</t>
  </si>
  <si>
    <t>MAN KNITTED KNITWEAR - BLUSH</t>
  </si>
  <si>
    <t>GSM601A#02202509</t>
  </si>
  <si>
    <t>MAN KNITTED KNITWEAR - DARK PINK</t>
  </si>
  <si>
    <t>GSM601A#02202525</t>
  </si>
  <si>
    <t>MAN KNITTED KNITWEAR - DARK FUXIA</t>
  </si>
  <si>
    <t>GSM601A#02202709</t>
  </si>
  <si>
    <t>MAN KNITTED KNITWEAR - RASPBERRY</t>
  </si>
  <si>
    <t>GSM601A#02203000</t>
  </si>
  <si>
    <t>MAN KNITTED KNITWEAR - VIOLET</t>
  </si>
  <si>
    <t>GSM601A#02203002</t>
  </si>
  <si>
    <t>MAN KNITTED KNITWEAR - PLUM</t>
  </si>
  <si>
    <t>GSM601A#02203003</t>
  </si>
  <si>
    <t>MAN KNITTED KNITWEAR - VINAIGRE</t>
  </si>
  <si>
    <t>GSM601A#02203007</t>
  </si>
  <si>
    <t>MAN KNITTED KNITWEAR - DARK VIOLET</t>
  </si>
  <si>
    <t>GSM601A#02203016</t>
  </si>
  <si>
    <t>MAN KNITTED KNITWEAR - INK</t>
  </si>
  <si>
    <t>GSM601A#02203020</t>
  </si>
  <si>
    <t>MAN KNITTED KNITWEAR - MAGENTA</t>
  </si>
  <si>
    <t>GSM601A#02203029</t>
  </si>
  <si>
    <t>MAN KNITTED KNITWEAR - LT VIOLET</t>
  </si>
  <si>
    <t>GSM601A#02203500</t>
  </si>
  <si>
    <t>MAN KNITTED KNITWEAR - BROWN</t>
  </si>
  <si>
    <t>GSM601A#02203506</t>
  </si>
  <si>
    <t>MAN KNITTED KNITWEAR - CAMEL</t>
  </si>
  <si>
    <t>GSM601A#02203509</t>
  </si>
  <si>
    <t>MAN KNITTED KNITWEAR - COGNAC</t>
  </si>
  <si>
    <t>GSM601A#02203510</t>
  </si>
  <si>
    <t>MAN KNITTED KNITWEAR - BURNT</t>
  </si>
  <si>
    <t>GSM601A#02203513</t>
  </si>
  <si>
    <t>MAN KNITTED KNITWEAR - DARK BROWN</t>
  </si>
  <si>
    <t>GSM601A#02203617</t>
  </si>
  <si>
    <t>MAN KNITTED KNITWEAR - DEEP BROWN</t>
  </si>
  <si>
    <t>GSM601A#02204000</t>
  </si>
  <si>
    <t>MAN KNITTED KNITWEAR - GREEN</t>
  </si>
  <si>
    <t>GSM601A#02204245</t>
  </si>
  <si>
    <t>MAN KNITTED KNITWEAR - GREEN PINO</t>
  </si>
  <si>
    <t>GSM601A#02204503</t>
  </si>
  <si>
    <t>MAN KNITTED KNITWEAR - SKY</t>
  </si>
  <si>
    <t>GSM601A#02204504</t>
  </si>
  <si>
    <t>MAN KNITTED KNITWEAR - LIGHT BLUE</t>
  </si>
  <si>
    <t>GSM601A#02204507</t>
  </si>
  <si>
    <t>MAN KNITTED KNITWEAR - ACQUAMARINE</t>
  </si>
  <si>
    <t>GSM601A#02204509</t>
  </si>
  <si>
    <t>GSM601A#02204564</t>
  </si>
  <si>
    <t>MAN KNITTED KNITWEAR - DARK BLUE</t>
  </si>
  <si>
    <t>GSM601A#02204868</t>
  </si>
  <si>
    <t>MAN KNITTED KNITWEAR - CHARCOAL</t>
  </si>
  <si>
    <t>GSM601A#02204869</t>
  </si>
  <si>
    <t>MAN KNITTED KNITWEAR - DARK CHARCOAL</t>
  </si>
  <si>
    <t>GSM601A#02204878</t>
  </si>
  <si>
    <t>MAN KNITTED KNITWEAR - DEEP BLACK</t>
  </si>
  <si>
    <t>GSM601A#02204879</t>
  </si>
  <si>
    <t>MAN KNITTED KNITWEAR - NIGHT BLACK</t>
  </si>
  <si>
    <t>GSM601A#02204922</t>
  </si>
  <si>
    <t>MAN KNITTED KNITWEAR - BLUE FLUO</t>
  </si>
  <si>
    <t>GSM601A#02204926</t>
  </si>
  <si>
    <t>MAN KNITTED KNITWEAR - NAVY</t>
  </si>
  <si>
    <t>GSM601A#02204951</t>
  </si>
  <si>
    <t>MAN KNITTED KNITWEAR - DARK NAVY</t>
  </si>
  <si>
    <t>GSM601A#02204956</t>
  </si>
  <si>
    <t>GSM601A#02204964</t>
  </si>
  <si>
    <t>MAN KNITTED KNITWEAR - BLUE</t>
  </si>
  <si>
    <t>GSM601A#02205001</t>
  </si>
  <si>
    <t>MAN KNITTED KNITWEAR - GREY</t>
  </si>
  <si>
    <t>GSM601A#02205006</t>
  </si>
  <si>
    <t>MAN KNITTED KNITWEAR - DARK GREY</t>
  </si>
  <si>
    <t>GSM601A#02205007</t>
  </si>
  <si>
    <t>MAN KNITTED KNITWEAR - ICE</t>
  </si>
  <si>
    <t>GSM601A#02205008</t>
  </si>
  <si>
    <t>MAN KNITTED KNITWEAR - PEARL</t>
  </si>
  <si>
    <t>GSM601A#02205009</t>
  </si>
  <si>
    <t>MAN KNITTED KNITWEAR - MEDIUM GREY</t>
  </si>
  <si>
    <t>GSM601A#02205012</t>
  </si>
  <si>
    <t>MAN KNITTED KNITWEAR - LIGHT GREY</t>
  </si>
  <si>
    <t>GSM601A#02205013</t>
  </si>
  <si>
    <t>GSM601A#02205025</t>
  </si>
  <si>
    <t>MAN KNITTED KNITWEAR - MELANGE BROWN</t>
  </si>
  <si>
    <t>GSM601A#02205041</t>
  </si>
  <si>
    <t>MAN KNITTED KNITWEAR - NIGHT BLUE</t>
  </si>
  <si>
    <t>GSM601A#02205051</t>
  </si>
  <si>
    <t>MAN KNITTED KNITWEAR - BLACK</t>
  </si>
  <si>
    <t>GSM601A#02205120</t>
  </si>
  <si>
    <t>MAN KNITTED KNITWEAR - COAL</t>
  </si>
  <si>
    <t>GSM601A#02205124</t>
  </si>
  <si>
    <t>MAN KNITTED KNITWEAR - DEEP BLUE</t>
  </si>
  <si>
    <t>GSM601A#02205129</t>
  </si>
  <si>
    <t>MAN KNITTED KNITWEAR - ELECTRIC BLUE</t>
  </si>
  <si>
    <t>GSM601A#0220557</t>
  </si>
  <si>
    <t>MAN KNITTED KNITWEAR - DARK BEIGE</t>
  </si>
  <si>
    <t>GSM601A#02205585</t>
  </si>
  <si>
    <t>MAN KNITTED KNITWEAR - TORTORA MELANGE</t>
  </si>
  <si>
    <t>GSM601A#02205587</t>
  </si>
  <si>
    <t>MAN KNITTED KNITWEAR - LIGHT BROWN</t>
  </si>
  <si>
    <t>GSM601A#02209081</t>
  </si>
  <si>
    <t>MAN KNITTED KNITWEAR - MARINE</t>
  </si>
  <si>
    <t>GSM601A#02209082</t>
  </si>
  <si>
    <t>MAN KNITTED KNITWEAR - LIPSTIK</t>
  </si>
  <si>
    <t>GSM601A#02209138</t>
  </si>
  <si>
    <t>MAN KNITTED KNITWEAR - STEEL</t>
  </si>
  <si>
    <t>GSM602A#01701513</t>
  </si>
  <si>
    <t>GSM602A#01702006</t>
  </si>
  <si>
    <t>GSM602A#01702013</t>
  </si>
  <si>
    <t>GSM602A#01702038</t>
  </si>
  <si>
    <t>MAN KNITTED KNITWEAR - PURPLE</t>
  </si>
  <si>
    <t>GSM602A#01703506</t>
  </si>
  <si>
    <t>GSM602A#01704000</t>
  </si>
  <si>
    <t>Totale I.MAGLIE M/L</t>
  </si>
  <si>
    <t>Totali: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</si>
</sst>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 € &quot;* #,##0.00&quot; &quot;;&quot;-€ &quot;* #,##0.00&quot; &quot;;&quot; € &quot;* &quot;-&quot;??&quot; &quot;"/>
  </numFmts>
  <fonts count="5" x14ac:knownFonts="1">
    <font>
      <sz val="11"/>
      <color indexed="8"/>
      <name val="Calibri"/>
    </font>
    <font>
      <b/>
      <sz val="16"/>
      <color indexed="9"/>
      <name val="Trebuchet MS"/>
    </font>
    <font>
      <sz val="16"/>
      <color indexed="8"/>
      <name val="Trebuchet MS"/>
    </font>
    <font>
      <sz val="10"/>
      <color indexed="8"/>
      <name val="Calibri"/>
    </font>
    <font>
      <b/>
      <sz val="10"/>
      <color indexed="8"/>
      <name val="Calibri"/>
    </font>
  </fonts>
  <fills count="4">
    <fill>
      <patternFill patternType="none"/>
    </fill>
    <fill>
      <patternFill patternType="gray125"/>
    </fill>
    <fill>
      <patternFill patternType="solid">
        <fgColor indexed="11"/>
        <bgColor auto="1"/>
      </patternFill>
    </fill>
    <fill>
      <patternFill patternType="solid">
        <fgColor indexed="12"/>
        <bgColor auto="1"/>
      </patternFill>
    </fill>
  </fills>
  <borders count="10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8"/>
      </bottom>
      <diagonal/>
    </border>
    <border>
      <left style="thin">
        <color indexed="10"/>
      </left>
      <right style="thin">
        <color indexed="8"/>
      </right>
      <top style="thin">
        <color indexed="10"/>
      </top>
      <bottom style="thin">
        <color indexed="10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8"/>
      </top>
      <bottom style="thin">
        <color indexed="8"/>
      </bottom>
      <diagonal/>
    </border>
  </borders>
  <cellStyleXfs count="1">
    <xf numFmtId="0" fontId="0" fillId="0" borderId="0" applyNumberFormat="0" applyFill="0" applyBorder="0" applyProtection="0"/>
  </cellStyleXfs>
  <cellXfs count="35">
    <xf numFmtId="0" fontId="0" fillId="0" borderId="0" xfId="0" applyFont="1" applyAlignment="1"/>
    <xf numFmtId="0" fontId="0" fillId="0" borderId="0" xfId="0" applyNumberFormat="1" applyFont="1" applyAlignment="1"/>
    <xf numFmtId="49" fontId="1" fillId="0" borderId="1" xfId="0" applyNumberFormat="1" applyFont="1" applyBorder="1" applyAlignment="1"/>
    <xf numFmtId="0" fontId="2" fillId="0" borderId="1" xfId="0" applyFont="1" applyBorder="1" applyAlignment="1"/>
    <xf numFmtId="164" fontId="2" fillId="2" borderId="1" xfId="0" applyNumberFormat="1" applyFont="1" applyFill="1" applyBorder="1" applyAlignment="1"/>
    <xf numFmtId="49" fontId="3" fillId="0" borderId="1" xfId="0" applyNumberFormat="1" applyFont="1" applyBorder="1" applyAlignment="1"/>
    <xf numFmtId="0" fontId="3" fillId="0" borderId="1" xfId="0" applyFont="1" applyBorder="1" applyAlignment="1"/>
    <xf numFmtId="164" fontId="3" fillId="2" borderId="1" xfId="0" applyNumberFormat="1" applyFont="1" applyFill="1" applyBorder="1" applyAlignment="1"/>
    <xf numFmtId="0" fontId="3" fillId="2" borderId="2" xfId="0" applyFont="1" applyFill="1" applyBorder="1" applyAlignment="1">
      <alignment horizontal="left" vertical="top"/>
    </xf>
    <xf numFmtId="0" fontId="3" fillId="2" borderId="2" xfId="0" applyFont="1" applyFill="1" applyBorder="1" applyAlignment="1">
      <alignment horizontal="center" vertical="top"/>
    </xf>
    <xf numFmtId="164" fontId="3" fillId="2" borderId="2" xfId="0" applyNumberFormat="1" applyFont="1" applyFill="1" applyBorder="1" applyAlignment="1">
      <alignment horizontal="right" vertical="top"/>
    </xf>
    <xf numFmtId="0" fontId="3" fillId="0" borderId="3" xfId="0" applyFont="1" applyBorder="1" applyAlignment="1"/>
    <xf numFmtId="0" fontId="3" fillId="3" borderId="4" xfId="0" applyFont="1" applyFill="1" applyBorder="1" applyAlignment="1">
      <alignment horizontal="left" vertical="top"/>
    </xf>
    <xf numFmtId="49" fontId="4" fillId="3" borderId="5" xfId="0" applyNumberFormat="1" applyFont="1" applyFill="1" applyBorder="1" applyAlignment="1">
      <alignment horizontal="left" vertical="top"/>
    </xf>
    <xf numFmtId="0" fontId="3" fillId="3" borderId="5" xfId="0" applyFont="1" applyFill="1" applyBorder="1" applyAlignment="1">
      <alignment horizontal="center" vertical="top"/>
    </xf>
    <xf numFmtId="164" fontId="3" fillId="3" borderId="5" xfId="0" applyNumberFormat="1" applyFont="1" applyFill="1" applyBorder="1" applyAlignment="1">
      <alignment horizontal="right" vertical="top"/>
    </xf>
    <xf numFmtId="0" fontId="3" fillId="0" borderId="6" xfId="0" applyFont="1" applyBorder="1" applyAlignment="1"/>
    <xf numFmtId="49" fontId="4" fillId="3" borderId="7" xfId="0" applyNumberFormat="1" applyFont="1" applyFill="1" applyBorder="1" applyAlignment="1">
      <alignment horizontal="left" wrapText="1"/>
    </xf>
    <xf numFmtId="49" fontId="4" fillId="3" borderId="7" xfId="0" applyNumberFormat="1" applyFont="1" applyFill="1" applyBorder="1" applyAlignment="1">
      <alignment horizontal="center" wrapText="1"/>
    </xf>
    <xf numFmtId="0" fontId="3" fillId="3" borderId="7" xfId="0" applyFont="1" applyFill="1" applyBorder="1" applyAlignment="1">
      <alignment horizontal="center" wrapText="1"/>
    </xf>
    <xf numFmtId="49" fontId="4" fillId="3" borderId="7" xfId="0" applyNumberFormat="1" applyFont="1" applyFill="1" applyBorder="1" applyAlignment="1">
      <alignment horizontal="right" wrapText="1"/>
    </xf>
    <xf numFmtId="0" fontId="3" fillId="0" borderId="8" xfId="0" applyFont="1" applyBorder="1" applyAlignment="1"/>
    <xf numFmtId="0" fontId="3" fillId="2" borderId="7" xfId="0" applyFont="1" applyFill="1" applyBorder="1" applyAlignment="1">
      <alignment horizontal="left" vertical="top"/>
    </xf>
    <xf numFmtId="49" fontId="3" fillId="2" borderId="7" xfId="0" applyNumberFormat="1" applyFont="1" applyFill="1" applyBorder="1" applyAlignment="1">
      <alignment horizontal="left" vertical="top"/>
    </xf>
    <xf numFmtId="0" fontId="3" fillId="2" borderId="7" xfId="0" applyFont="1" applyFill="1" applyBorder="1" applyAlignment="1">
      <alignment horizontal="center" vertical="top"/>
    </xf>
    <xf numFmtId="1" fontId="3" fillId="2" borderId="7" xfId="0" applyNumberFormat="1" applyFont="1" applyFill="1" applyBorder="1" applyAlignment="1">
      <alignment horizontal="center" vertical="top"/>
    </xf>
    <xf numFmtId="164" fontId="3" fillId="2" borderId="7" xfId="0" applyNumberFormat="1" applyFont="1" applyFill="1" applyBorder="1" applyAlignment="1">
      <alignment horizontal="right" vertical="top"/>
    </xf>
    <xf numFmtId="0" fontId="3" fillId="3" borderId="7" xfId="0" applyFont="1" applyFill="1" applyBorder="1" applyAlignment="1">
      <alignment horizontal="left" vertical="top"/>
    </xf>
    <xf numFmtId="49" fontId="4" fillId="3" borderId="7" xfId="0" applyNumberFormat="1" applyFont="1" applyFill="1" applyBorder="1" applyAlignment="1">
      <alignment horizontal="left" vertical="top"/>
    </xf>
    <xf numFmtId="1" fontId="4" fillId="3" borderId="7" xfId="0" applyNumberFormat="1" applyFont="1" applyFill="1" applyBorder="1" applyAlignment="1">
      <alignment horizontal="center" vertical="top"/>
    </xf>
    <xf numFmtId="0" fontId="3" fillId="3" borderId="7" xfId="0" applyFont="1" applyFill="1" applyBorder="1" applyAlignment="1">
      <alignment horizontal="center" vertical="top"/>
    </xf>
    <xf numFmtId="164" fontId="3" fillId="3" borderId="7" xfId="0" applyNumberFormat="1" applyFont="1" applyFill="1" applyBorder="1" applyAlignment="1">
      <alignment horizontal="right" vertical="top"/>
    </xf>
    <xf numFmtId="0" fontId="3" fillId="2" borderId="9" xfId="0" applyFont="1" applyFill="1" applyBorder="1" applyAlignment="1">
      <alignment horizontal="left" vertical="top"/>
    </xf>
    <xf numFmtId="0" fontId="3" fillId="2" borderId="9" xfId="0" applyFont="1" applyFill="1" applyBorder="1" applyAlignment="1">
      <alignment horizontal="center" vertical="top"/>
    </xf>
    <xf numFmtId="164" fontId="3" fillId="2" borderId="9" xfId="0" applyNumberFormat="1" applyFont="1" applyFill="1" applyBorder="1" applyAlignment="1">
      <alignment horizontal="right" vertical="top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0000"/>
      <rgbColor rgb="FFAAAAAA"/>
      <rgbColor rgb="FFFFFFFF"/>
      <rgbColor rgb="FFFFCC99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102" Type="http://schemas.openxmlformats.org/officeDocument/2006/relationships/image" Target="../media/image102.jpeg"/><Relationship Id="rId110" Type="http://schemas.openxmlformats.org/officeDocument/2006/relationships/image" Target="../media/image110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13" Type="http://schemas.openxmlformats.org/officeDocument/2006/relationships/image" Target="../media/image113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25400</xdr:colOff>
      <xdr:row>9</xdr:row>
      <xdr:rowOff>316864</xdr:rowOff>
    </xdr:from>
    <xdr:to>
      <xdr:col>1</xdr:col>
      <xdr:colOff>1003300</xdr:colOff>
      <xdr:row>10</xdr:row>
      <xdr:rowOff>977899</xdr:rowOff>
    </xdr:to>
    <xdr:pic>
      <xdr:nvPicPr>
        <xdr:cNvPr id="2" name="Immagine 2" descr="Immagin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2105659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9</xdr:row>
      <xdr:rowOff>316864</xdr:rowOff>
    </xdr:from>
    <xdr:to>
      <xdr:col>1</xdr:col>
      <xdr:colOff>1003300</xdr:colOff>
      <xdr:row>10</xdr:row>
      <xdr:rowOff>977899</xdr:rowOff>
    </xdr:to>
    <xdr:pic>
      <xdr:nvPicPr>
        <xdr:cNvPr id="3" name="Immagine 4" descr="Immagine 4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" y="2105659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9</xdr:row>
      <xdr:rowOff>316864</xdr:rowOff>
    </xdr:from>
    <xdr:to>
      <xdr:col>1</xdr:col>
      <xdr:colOff>1003300</xdr:colOff>
      <xdr:row>10</xdr:row>
      <xdr:rowOff>977899</xdr:rowOff>
    </xdr:to>
    <xdr:pic>
      <xdr:nvPicPr>
        <xdr:cNvPr id="4" name="Immagine 6" descr="Immagine 6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2400" y="2105659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9</xdr:row>
      <xdr:rowOff>316864</xdr:rowOff>
    </xdr:from>
    <xdr:to>
      <xdr:col>1</xdr:col>
      <xdr:colOff>1003300</xdr:colOff>
      <xdr:row>10</xdr:row>
      <xdr:rowOff>977899</xdr:rowOff>
    </xdr:to>
    <xdr:pic>
      <xdr:nvPicPr>
        <xdr:cNvPr id="5" name="Immagine 8" descr="Immagine 8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2400" y="2105659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9</xdr:row>
      <xdr:rowOff>316864</xdr:rowOff>
    </xdr:from>
    <xdr:to>
      <xdr:col>1</xdr:col>
      <xdr:colOff>1003300</xdr:colOff>
      <xdr:row>10</xdr:row>
      <xdr:rowOff>977899</xdr:rowOff>
    </xdr:to>
    <xdr:pic>
      <xdr:nvPicPr>
        <xdr:cNvPr id="6" name="Immagine 10" descr="Immagine 10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2400" y="2105659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9</xdr:row>
      <xdr:rowOff>316864</xdr:rowOff>
    </xdr:from>
    <xdr:to>
      <xdr:col>1</xdr:col>
      <xdr:colOff>1003300</xdr:colOff>
      <xdr:row>10</xdr:row>
      <xdr:rowOff>977899</xdr:rowOff>
    </xdr:to>
    <xdr:pic>
      <xdr:nvPicPr>
        <xdr:cNvPr id="7" name="Immagine 12" descr="Immagine 12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2400" y="2105659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9</xdr:row>
      <xdr:rowOff>316864</xdr:rowOff>
    </xdr:from>
    <xdr:to>
      <xdr:col>1</xdr:col>
      <xdr:colOff>1003300</xdr:colOff>
      <xdr:row>10</xdr:row>
      <xdr:rowOff>977899</xdr:rowOff>
    </xdr:to>
    <xdr:pic>
      <xdr:nvPicPr>
        <xdr:cNvPr id="8" name="Immagine 14" descr="Immagine 14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2400" y="2105659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9</xdr:row>
      <xdr:rowOff>316864</xdr:rowOff>
    </xdr:from>
    <xdr:to>
      <xdr:col>1</xdr:col>
      <xdr:colOff>1003300</xdr:colOff>
      <xdr:row>10</xdr:row>
      <xdr:rowOff>977899</xdr:rowOff>
    </xdr:to>
    <xdr:pic>
      <xdr:nvPicPr>
        <xdr:cNvPr id="9" name="Immagine 16" descr="Immagine 16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2400" y="2105659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9</xdr:row>
      <xdr:rowOff>316864</xdr:rowOff>
    </xdr:from>
    <xdr:to>
      <xdr:col>1</xdr:col>
      <xdr:colOff>1003300</xdr:colOff>
      <xdr:row>10</xdr:row>
      <xdr:rowOff>977899</xdr:rowOff>
    </xdr:to>
    <xdr:pic>
      <xdr:nvPicPr>
        <xdr:cNvPr id="10" name="Immagine 18" descr="Immagine 18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2400" y="2105659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9</xdr:row>
      <xdr:rowOff>316864</xdr:rowOff>
    </xdr:from>
    <xdr:to>
      <xdr:col>1</xdr:col>
      <xdr:colOff>1003300</xdr:colOff>
      <xdr:row>10</xdr:row>
      <xdr:rowOff>977899</xdr:rowOff>
    </xdr:to>
    <xdr:pic>
      <xdr:nvPicPr>
        <xdr:cNvPr id="11" name="Immagine 20" descr="Immagine 2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52400" y="2105659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9</xdr:row>
      <xdr:rowOff>316864</xdr:rowOff>
    </xdr:from>
    <xdr:to>
      <xdr:col>1</xdr:col>
      <xdr:colOff>1003300</xdr:colOff>
      <xdr:row>10</xdr:row>
      <xdr:rowOff>977899</xdr:rowOff>
    </xdr:to>
    <xdr:pic>
      <xdr:nvPicPr>
        <xdr:cNvPr id="12" name="Immagine 22" descr="Immagine 22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52400" y="2105659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9</xdr:row>
      <xdr:rowOff>316864</xdr:rowOff>
    </xdr:from>
    <xdr:to>
      <xdr:col>1</xdr:col>
      <xdr:colOff>1003300</xdr:colOff>
      <xdr:row>10</xdr:row>
      <xdr:rowOff>977899</xdr:rowOff>
    </xdr:to>
    <xdr:pic>
      <xdr:nvPicPr>
        <xdr:cNvPr id="13" name="Immagine 24" descr="Immagine 24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52400" y="2105659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9</xdr:row>
      <xdr:rowOff>316864</xdr:rowOff>
    </xdr:from>
    <xdr:to>
      <xdr:col>1</xdr:col>
      <xdr:colOff>1003300</xdr:colOff>
      <xdr:row>10</xdr:row>
      <xdr:rowOff>977899</xdr:rowOff>
    </xdr:to>
    <xdr:pic>
      <xdr:nvPicPr>
        <xdr:cNvPr id="14" name="Immagine 26" descr="Immagine 26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52400" y="2105659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9</xdr:row>
      <xdr:rowOff>316864</xdr:rowOff>
    </xdr:from>
    <xdr:to>
      <xdr:col>1</xdr:col>
      <xdr:colOff>1003300</xdr:colOff>
      <xdr:row>10</xdr:row>
      <xdr:rowOff>977899</xdr:rowOff>
    </xdr:to>
    <xdr:pic>
      <xdr:nvPicPr>
        <xdr:cNvPr id="15" name="Immagine 28" descr="Immagine 28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52400" y="2105659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9</xdr:row>
      <xdr:rowOff>316864</xdr:rowOff>
    </xdr:from>
    <xdr:to>
      <xdr:col>1</xdr:col>
      <xdr:colOff>1003300</xdr:colOff>
      <xdr:row>10</xdr:row>
      <xdr:rowOff>977899</xdr:rowOff>
    </xdr:to>
    <xdr:pic>
      <xdr:nvPicPr>
        <xdr:cNvPr id="16" name="Immagine 30" descr="Immagine 30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52400" y="2105659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9</xdr:row>
      <xdr:rowOff>316864</xdr:rowOff>
    </xdr:from>
    <xdr:to>
      <xdr:col>1</xdr:col>
      <xdr:colOff>1003300</xdr:colOff>
      <xdr:row>10</xdr:row>
      <xdr:rowOff>977899</xdr:rowOff>
    </xdr:to>
    <xdr:pic>
      <xdr:nvPicPr>
        <xdr:cNvPr id="17" name="Immagine 32" descr="Immagine 32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52400" y="2105659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9</xdr:row>
      <xdr:rowOff>316864</xdr:rowOff>
    </xdr:from>
    <xdr:to>
      <xdr:col>1</xdr:col>
      <xdr:colOff>1003300</xdr:colOff>
      <xdr:row>10</xdr:row>
      <xdr:rowOff>977899</xdr:rowOff>
    </xdr:to>
    <xdr:pic>
      <xdr:nvPicPr>
        <xdr:cNvPr id="18" name="Immagine 34" descr="Immagine 34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52400" y="2105659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9</xdr:row>
      <xdr:rowOff>316864</xdr:rowOff>
    </xdr:from>
    <xdr:to>
      <xdr:col>1</xdr:col>
      <xdr:colOff>1003300</xdr:colOff>
      <xdr:row>10</xdr:row>
      <xdr:rowOff>977899</xdr:rowOff>
    </xdr:to>
    <xdr:pic>
      <xdr:nvPicPr>
        <xdr:cNvPr id="19" name="Immagine 36" descr="Immagine 36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52400" y="2105659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9</xdr:row>
      <xdr:rowOff>316864</xdr:rowOff>
    </xdr:from>
    <xdr:to>
      <xdr:col>1</xdr:col>
      <xdr:colOff>1003300</xdr:colOff>
      <xdr:row>10</xdr:row>
      <xdr:rowOff>977899</xdr:rowOff>
    </xdr:to>
    <xdr:pic>
      <xdr:nvPicPr>
        <xdr:cNvPr id="20" name="Immagine 38" descr="Immagine 38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52400" y="2105659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9</xdr:row>
      <xdr:rowOff>316864</xdr:rowOff>
    </xdr:from>
    <xdr:to>
      <xdr:col>1</xdr:col>
      <xdr:colOff>1003300</xdr:colOff>
      <xdr:row>10</xdr:row>
      <xdr:rowOff>977899</xdr:rowOff>
    </xdr:to>
    <xdr:pic>
      <xdr:nvPicPr>
        <xdr:cNvPr id="21" name="Immagine 40" descr="Immagine 40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52400" y="2105659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9</xdr:row>
      <xdr:rowOff>316864</xdr:rowOff>
    </xdr:from>
    <xdr:to>
      <xdr:col>1</xdr:col>
      <xdr:colOff>1003300</xdr:colOff>
      <xdr:row>10</xdr:row>
      <xdr:rowOff>977899</xdr:rowOff>
    </xdr:to>
    <xdr:pic>
      <xdr:nvPicPr>
        <xdr:cNvPr id="22" name="Immagine 42" descr="Immagine 42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52400" y="2105659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9</xdr:row>
      <xdr:rowOff>316864</xdr:rowOff>
    </xdr:from>
    <xdr:to>
      <xdr:col>1</xdr:col>
      <xdr:colOff>1003300</xdr:colOff>
      <xdr:row>10</xdr:row>
      <xdr:rowOff>977899</xdr:rowOff>
    </xdr:to>
    <xdr:pic>
      <xdr:nvPicPr>
        <xdr:cNvPr id="23" name="Immagine 44" descr="Immagine 44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52400" y="2105659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9</xdr:row>
      <xdr:rowOff>316864</xdr:rowOff>
    </xdr:from>
    <xdr:to>
      <xdr:col>1</xdr:col>
      <xdr:colOff>1003300</xdr:colOff>
      <xdr:row>10</xdr:row>
      <xdr:rowOff>977899</xdr:rowOff>
    </xdr:to>
    <xdr:pic>
      <xdr:nvPicPr>
        <xdr:cNvPr id="24" name="Immagine 46" descr="Immagine 46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52400" y="2105659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9</xdr:row>
      <xdr:rowOff>316864</xdr:rowOff>
    </xdr:from>
    <xdr:to>
      <xdr:col>1</xdr:col>
      <xdr:colOff>1003300</xdr:colOff>
      <xdr:row>10</xdr:row>
      <xdr:rowOff>977899</xdr:rowOff>
    </xdr:to>
    <xdr:pic>
      <xdr:nvPicPr>
        <xdr:cNvPr id="25" name="Immagine 48" descr="Immagine 48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52400" y="2105659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9</xdr:row>
      <xdr:rowOff>316864</xdr:rowOff>
    </xdr:from>
    <xdr:to>
      <xdr:col>1</xdr:col>
      <xdr:colOff>1003300</xdr:colOff>
      <xdr:row>10</xdr:row>
      <xdr:rowOff>977899</xdr:rowOff>
    </xdr:to>
    <xdr:pic>
      <xdr:nvPicPr>
        <xdr:cNvPr id="26" name="Immagine 50" descr="Immagine 50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52400" y="2105659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10</xdr:row>
      <xdr:rowOff>25399</xdr:rowOff>
    </xdr:from>
    <xdr:to>
      <xdr:col>1</xdr:col>
      <xdr:colOff>1003300</xdr:colOff>
      <xdr:row>10</xdr:row>
      <xdr:rowOff>1003299</xdr:rowOff>
    </xdr:to>
    <xdr:pic>
      <xdr:nvPicPr>
        <xdr:cNvPr id="27" name="Immagine 52" descr="Immagine 52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52400" y="2131059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11</xdr:row>
      <xdr:rowOff>25399</xdr:rowOff>
    </xdr:from>
    <xdr:to>
      <xdr:col>1</xdr:col>
      <xdr:colOff>1003300</xdr:colOff>
      <xdr:row>11</xdr:row>
      <xdr:rowOff>1003299</xdr:rowOff>
    </xdr:to>
    <xdr:pic>
      <xdr:nvPicPr>
        <xdr:cNvPr id="28" name="Immagine 54" descr="Immagine 54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52400" y="3464559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12</xdr:row>
      <xdr:rowOff>25399</xdr:rowOff>
    </xdr:from>
    <xdr:to>
      <xdr:col>1</xdr:col>
      <xdr:colOff>1003300</xdr:colOff>
      <xdr:row>12</xdr:row>
      <xdr:rowOff>1003299</xdr:rowOff>
    </xdr:to>
    <xdr:pic>
      <xdr:nvPicPr>
        <xdr:cNvPr id="29" name="Immagine 56" descr="Immagine 56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52400" y="4798059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12</xdr:row>
      <xdr:rowOff>1333499</xdr:rowOff>
    </xdr:from>
    <xdr:to>
      <xdr:col>1</xdr:col>
      <xdr:colOff>1003300</xdr:colOff>
      <xdr:row>13</xdr:row>
      <xdr:rowOff>977899</xdr:rowOff>
    </xdr:to>
    <xdr:pic>
      <xdr:nvPicPr>
        <xdr:cNvPr id="30" name="Immagine 58" descr="Immagine 58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52400" y="6106159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12</xdr:row>
      <xdr:rowOff>1333499</xdr:rowOff>
    </xdr:from>
    <xdr:to>
      <xdr:col>1</xdr:col>
      <xdr:colOff>1003300</xdr:colOff>
      <xdr:row>13</xdr:row>
      <xdr:rowOff>977899</xdr:rowOff>
    </xdr:to>
    <xdr:pic>
      <xdr:nvPicPr>
        <xdr:cNvPr id="31" name="Immagine 60" descr="Immagine 60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52400" y="6106159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12</xdr:row>
      <xdr:rowOff>1333499</xdr:rowOff>
    </xdr:from>
    <xdr:to>
      <xdr:col>1</xdr:col>
      <xdr:colOff>1003300</xdr:colOff>
      <xdr:row>13</xdr:row>
      <xdr:rowOff>977899</xdr:rowOff>
    </xdr:to>
    <xdr:pic>
      <xdr:nvPicPr>
        <xdr:cNvPr id="32" name="Immagine 62" descr="Immagine 62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52400" y="6106159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13</xdr:row>
      <xdr:rowOff>25399</xdr:rowOff>
    </xdr:from>
    <xdr:to>
      <xdr:col>1</xdr:col>
      <xdr:colOff>1003300</xdr:colOff>
      <xdr:row>13</xdr:row>
      <xdr:rowOff>1003299</xdr:rowOff>
    </xdr:to>
    <xdr:pic>
      <xdr:nvPicPr>
        <xdr:cNvPr id="33" name="Immagine 64" descr="Immagine 64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52400" y="6131559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13</xdr:row>
      <xdr:rowOff>1333499</xdr:rowOff>
    </xdr:from>
    <xdr:to>
      <xdr:col>1</xdr:col>
      <xdr:colOff>1003300</xdr:colOff>
      <xdr:row>14</xdr:row>
      <xdr:rowOff>977899</xdr:rowOff>
    </xdr:to>
    <xdr:pic>
      <xdr:nvPicPr>
        <xdr:cNvPr id="34" name="Immagine 66" descr="Immagine 66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52400" y="7439659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13</xdr:row>
      <xdr:rowOff>1333499</xdr:rowOff>
    </xdr:from>
    <xdr:to>
      <xdr:col>1</xdr:col>
      <xdr:colOff>1003300</xdr:colOff>
      <xdr:row>14</xdr:row>
      <xdr:rowOff>977899</xdr:rowOff>
    </xdr:to>
    <xdr:pic>
      <xdr:nvPicPr>
        <xdr:cNvPr id="35" name="Immagine 68" descr="Immagine 68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52400" y="7439659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14</xdr:row>
      <xdr:rowOff>25399</xdr:rowOff>
    </xdr:from>
    <xdr:to>
      <xdr:col>1</xdr:col>
      <xdr:colOff>1003300</xdr:colOff>
      <xdr:row>14</xdr:row>
      <xdr:rowOff>1003299</xdr:rowOff>
    </xdr:to>
    <xdr:pic>
      <xdr:nvPicPr>
        <xdr:cNvPr id="36" name="Immagine 70" descr="Immagine 70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52400" y="7465059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14</xdr:row>
      <xdr:rowOff>1333499</xdr:rowOff>
    </xdr:from>
    <xdr:to>
      <xdr:col>1</xdr:col>
      <xdr:colOff>1003300</xdr:colOff>
      <xdr:row>15</xdr:row>
      <xdr:rowOff>977899</xdr:rowOff>
    </xdr:to>
    <xdr:pic>
      <xdr:nvPicPr>
        <xdr:cNvPr id="37" name="Immagine 72" descr="Immagine 72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52400" y="8773159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15</xdr:row>
      <xdr:rowOff>25399</xdr:rowOff>
    </xdr:from>
    <xdr:to>
      <xdr:col>1</xdr:col>
      <xdr:colOff>1003300</xdr:colOff>
      <xdr:row>15</xdr:row>
      <xdr:rowOff>1003299</xdr:rowOff>
    </xdr:to>
    <xdr:pic>
      <xdr:nvPicPr>
        <xdr:cNvPr id="38" name="Immagine 74" descr="Immagine 74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52400" y="8798559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15</xdr:row>
      <xdr:rowOff>1333499</xdr:rowOff>
    </xdr:from>
    <xdr:to>
      <xdr:col>1</xdr:col>
      <xdr:colOff>1003300</xdr:colOff>
      <xdr:row>16</xdr:row>
      <xdr:rowOff>977899</xdr:rowOff>
    </xdr:to>
    <xdr:pic>
      <xdr:nvPicPr>
        <xdr:cNvPr id="39" name="Immagine 76" descr="Immagine 76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52400" y="10106659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15</xdr:row>
      <xdr:rowOff>1333499</xdr:rowOff>
    </xdr:from>
    <xdr:to>
      <xdr:col>1</xdr:col>
      <xdr:colOff>1003300</xdr:colOff>
      <xdr:row>16</xdr:row>
      <xdr:rowOff>977899</xdr:rowOff>
    </xdr:to>
    <xdr:pic>
      <xdr:nvPicPr>
        <xdr:cNvPr id="40" name="Immagine 78" descr="Immagine 78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52400" y="10106659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16</xdr:row>
      <xdr:rowOff>25399</xdr:rowOff>
    </xdr:from>
    <xdr:to>
      <xdr:col>1</xdr:col>
      <xdr:colOff>1003300</xdr:colOff>
      <xdr:row>16</xdr:row>
      <xdr:rowOff>1003299</xdr:rowOff>
    </xdr:to>
    <xdr:pic>
      <xdr:nvPicPr>
        <xdr:cNvPr id="41" name="Immagine 80" descr="Immagine 80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52400" y="10132059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16</xdr:row>
      <xdr:rowOff>1333499</xdr:rowOff>
    </xdr:from>
    <xdr:to>
      <xdr:col>1</xdr:col>
      <xdr:colOff>1003300</xdr:colOff>
      <xdr:row>17</xdr:row>
      <xdr:rowOff>977899</xdr:rowOff>
    </xdr:to>
    <xdr:pic>
      <xdr:nvPicPr>
        <xdr:cNvPr id="42" name="Immagine 82" descr="Immagine 82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52400" y="11440159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16</xdr:row>
      <xdr:rowOff>1333499</xdr:rowOff>
    </xdr:from>
    <xdr:to>
      <xdr:col>1</xdr:col>
      <xdr:colOff>1003300</xdr:colOff>
      <xdr:row>17</xdr:row>
      <xdr:rowOff>977899</xdr:rowOff>
    </xdr:to>
    <xdr:pic>
      <xdr:nvPicPr>
        <xdr:cNvPr id="43" name="Immagine 84" descr="Immagine 84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52400" y="11440159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16</xdr:row>
      <xdr:rowOff>1333499</xdr:rowOff>
    </xdr:from>
    <xdr:to>
      <xdr:col>1</xdr:col>
      <xdr:colOff>1003300</xdr:colOff>
      <xdr:row>17</xdr:row>
      <xdr:rowOff>977899</xdr:rowOff>
    </xdr:to>
    <xdr:pic>
      <xdr:nvPicPr>
        <xdr:cNvPr id="44" name="Immagine 86" descr="Immagine 86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52400" y="11440159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17</xdr:row>
      <xdr:rowOff>25399</xdr:rowOff>
    </xdr:from>
    <xdr:to>
      <xdr:col>1</xdr:col>
      <xdr:colOff>1003300</xdr:colOff>
      <xdr:row>17</xdr:row>
      <xdr:rowOff>1003299</xdr:rowOff>
    </xdr:to>
    <xdr:pic>
      <xdr:nvPicPr>
        <xdr:cNvPr id="45" name="Immagine 88" descr="Immagine 88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52400" y="11465559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18</xdr:row>
      <xdr:rowOff>25399</xdr:rowOff>
    </xdr:from>
    <xdr:to>
      <xdr:col>1</xdr:col>
      <xdr:colOff>1003300</xdr:colOff>
      <xdr:row>18</xdr:row>
      <xdr:rowOff>1003300</xdr:rowOff>
    </xdr:to>
    <xdr:pic>
      <xdr:nvPicPr>
        <xdr:cNvPr id="46" name="Immagine 90" descr="Immagine 90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52400" y="12799059"/>
          <a:ext cx="977900" cy="97790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19</xdr:row>
      <xdr:rowOff>25400</xdr:rowOff>
    </xdr:from>
    <xdr:to>
      <xdr:col>1</xdr:col>
      <xdr:colOff>1003300</xdr:colOff>
      <xdr:row>19</xdr:row>
      <xdr:rowOff>1003300</xdr:rowOff>
    </xdr:to>
    <xdr:pic>
      <xdr:nvPicPr>
        <xdr:cNvPr id="47" name="Immagine 92" descr="Immagine 92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52400" y="14132560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20</xdr:row>
      <xdr:rowOff>25400</xdr:rowOff>
    </xdr:from>
    <xdr:to>
      <xdr:col>1</xdr:col>
      <xdr:colOff>1003300</xdr:colOff>
      <xdr:row>20</xdr:row>
      <xdr:rowOff>1003300</xdr:rowOff>
    </xdr:to>
    <xdr:pic>
      <xdr:nvPicPr>
        <xdr:cNvPr id="48" name="Immagine 94" descr="Immagine 94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52400" y="15466060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21</xdr:row>
      <xdr:rowOff>25400</xdr:rowOff>
    </xdr:from>
    <xdr:to>
      <xdr:col>1</xdr:col>
      <xdr:colOff>1003300</xdr:colOff>
      <xdr:row>21</xdr:row>
      <xdr:rowOff>1003300</xdr:rowOff>
    </xdr:to>
    <xdr:pic>
      <xdr:nvPicPr>
        <xdr:cNvPr id="49" name="Immagine 96" descr="Immagine 96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52400" y="16799560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22</xdr:row>
      <xdr:rowOff>25400</xdr:rowOff>
    </xdr:from>
    <xdr:to>
      <xdr:col>1</xdr:col>
      <xdr:colOff>1003300</xdr:colOff>
      <xdr:row>22</xdr:row>
      <xdr:rowOff>1003300</xdr:rowOff>
    </xdr:to>
    <xdr:pic>
      <xdr:nvPicPr>
        <xdr:cNvPr id="50" name="Immagine 98" descr="Immagine 98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52400" y="18133060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23</xdr:row>
      <xdr:rowOff>25400</xdr:rowOff>
    </xdr:from>
    <xdr:to>
      <xdr:col>1</xdr:col>
      <xdr:colOff>1003300</xdr:colOff>
      <xdr:row>23</xdr:row>
      <xdr:rowOff>1003300</xdr:rowOff>
    </xdr:to>
    <xdr:pic>
      <xdr:nvPicPr>
        <xdr:cNvPr id="51" name="Immagine 100" descr="Immagine 100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52400" y="19466560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24</xdr:row>
      <xdr:rowOff>25400</xdr:rowOff>
    </xdr:from>
    <xdr:to>
      <xdr:col>1</xdr:col>
      <xdr:colOff>1003300</xdr:colOff>
      <xdr:row>24</xdr:row>
      <xdr:rowOff>1003300</xdr:rowOff>
    </xdr:to>
    <xdr:pic>
      <xdr:nvPicPr>
        <xdr:cNvPr id="52" name="Immagine 102" descr="Immagine 102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52400" y="20800060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25</xdr:row>
      <xdr:rowOff>25400</xdr:rowOff>
    </xdr:from>
    <xdr:to>
      <xdr:col>1</xdr:col>
      <xdr:colOff>1003300</xdr:colOff>
      <xdr:row>25</xdr:row>
      <xdr:rowOff>1003300</xdr:rowOff>
    </xdr:to>
    <xdr:pic>
      <xdr:nvPicPr>
        <xdr:cNvPr id="53" name="Immagine 104" descr="Immagine 104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52400" y="22133560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26</xdr:row>
      <xdr:rowOff>25400</xdr:rowOff>
    </xdr:from>
    <xdr:to>
      <xdr:col>1</xdr:col>
      <xdr:colOff>1003300</xdr:colOff>
      <xdr:row>26</xdr:row>
      <xdr:rowOff>1003300</xdr:rowOff>
    </xdr:to>
    <xdr:pic>
      <xdr:nvPicPr>
        <xdr:cNvPr id="54" name="Immagine 106" descr="Immagine 106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52400" y="23467060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27</xdr:row>
      <xdr:rowOff>25400</xdr:rowOff>
    </xdr:from>
    <xdr:to>
      <xdr:col>1</xdr:col>
      <xdr:colOff>1003300</xdr:colOff>
      <xdr:row>27</xdr:row>
      <xdr:rowOff>1003300</xdr:rowOff>
    </xdr:to>
    <xdr:pic>
      <xdr:nvPicPr>
        <xdr:cNvPr id="55" name="Immagine 108" descr="Immagine 108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52400" y="24800560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28</xdr:row>
      <xdr:rowOff>25400</xdr:rowOff>
    </xdr:from>
    <xdr:to>
      <xdr:col>1</xdr:col>
      <xdr:colOff>1003300</xdr:colOff>
      <xdr:row>28</xdr:row>
      <xdr:rowOff>1003300</xdr:rowOff>
    </xdr:to>
    <xdr:pic>
      <xdr:nvPicPr>
        <xdr:cNvPr id="56" name="Immagine 110" descr="Immagine 110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52400" y="26134060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29</xdr:row>
      <xdr:rowOff>25400</xdr:rowOff>
    </xdr:from>
    <xdr:to>
      <xdr:col>1</xdr:col>
      <xdr:colOff>1003300</xdr:colOff>
      <xdr:row>29</xdr:row>
      <xdr:rowOff>1003300</xdr:rowOff>
    </xdr:to>
    <xdr:pic>
      <xdr:nvPicPr>
        <xdr:cNvPr id="57" name="Immagine 112" descr="Immagine 112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52400" y="27467560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30</xdr:row>
      <xdr:rowOff>25400</xdr:rowOff>
    </xdr:from>
    <xdr:to>
      <xdr:col>1</xdr:col>
      <xdr:colOff>1003300</xdr:colOff>
      <xdr:row>30</xdr:row>
      <xdr:rowOff>1003300</xdr:rowOff>
    </xdr:to>
    <xdr:pic>
      <xdr:nvPicPr>
        <xdr:cNvPr id="58" name="Immagine 114" descr="Immagine 114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52400" y="28801060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31</xdr:row>
      <xdr:rowOff>25400</xdr:rowOff>
    </xdr:from>
    <xdr:to>
      <xdr:col>1</xdr:col>
      <xdr:colOff>1003300</xdr:colOff>
      <xdr:row>31</xdr:row>
      <xdr:rowOff>1003300</xdr:rowOff>
    </xdr:to>
    <xdr:pic>
      <xdr:nvPicPr>
        <xdr:cNvPr id="59" name="Immagine 116" descr="Immagine 116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52400" y="30134560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32</xdr:row>
      <xdr:rowOff>25400</xdr:rowOff>
    </xdr:from>
    <xdr:to>
      <xdr:col>1</xdr:col>
      <xdr:colOff>1003300</xdr:colOff>
      <xdr:row>32</xdr:row>
      <xdr:rowOff>1003300</xdr:rowOff>
    </xdr:to>
    <xdr:pic>
      <xdr:nvPicPr>
        <xdr:cNvPr id="60" name="Immagine 118" descr="Immagine 118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52400" y="31468060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33</xdr:row>
      <xdr:rowOff>25400</xdr:rowOff>
    </xdr:from>
    <xdr:to>
      <xdr:col>1</xdr:col>
      <xdr:colOff>1003300</xdr:colOff>
      <xdr:row>33</xdr:row>
      <xdr:rowOff>1003300</xdr:rowOff>
    </xdr:to>
    <xdr:pic>
      <xdr:nvPicPr>
        <xdr:cNvPr id="61" name="Immagine 120" descr="Immagine 120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52400" y="32801560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34</xdr:row>
      <xdr:rowOff>25400</xdr:rowOff>
    </xdr:from>
    <xdr:to>
      <xdr:col>1</xdr:col>
      <xdr:colOff>1003300</xdr:colOff>
      <xdr:row>34</xdr:row>
      <xdr:rowOff>1003300</xdr:rowOff>
    </xdr:to>
    <xdr:pic>
      <xdr:nvPicPr>
        <xdr:cNvPr id="62" name="Immagine 122" descr="Immagine 122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52400" y="34135060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35</xdr:row>
      <xdr:rowOff>25400</xdr:rowOff>
    </xdr:from>
    <xdr:to>
      <xdr:col>1</xdr:col>
      <xdr:colOff>1003300</xdr:colOff>
      <xdr:row>35</xdr:row>
      <xdr:rowOff>1003300</xdr:rowOff>
    </xdr:to>
    <xdr:pic>
      <xdr:nvPicPr>
        <xdr:cNvPr id="63" name="Immagine 124" descr="Immagine 124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52400" y="35468560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36</xdr:row>
      <xdr:rowOff>25400</xdr:rowOff>
    </xdr:from>
    <xdr:to>
      <xdr:col>1</xdr:col>
      <xdr:colOff>1003300</xdr:colOff>
      <xdr:row>36</xdr:row>
      <xdr:rowOff>1003300</xdr:rowOff>
    </xdr:to>
    <xdr:pic>
      <xdr:nvPicPr>
        <xdr:cNvPr id="64" name="Immagine 126" descr="Immagine 126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52400" y="36802060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37</xdr:row>
      <xdr:rowOff>25400</xdr:rowOff>
    </xdr:from>
    <xdr:to>
      <xdr:col>1</xdr:col>
      <xdr:colOff>1003300</xdr:colOff>
      <xdr:row>37</xdr:row>
      <xdr:rowOff>1003300</xdr:rowOff>
    </xdr:to>
    <xdr:pic>
      <xdr:nvPicPr>
        <xdr:cNvPr id="65" name="Immagine 128" descr="Immagine 128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52400" y="38135560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38</xdr:row>
      <xdr:rowOff>25400</xdr:rowOff>
    </xdr:from>
    <xdr:to>
      <xdr:col>1</xdr:col>
      <xdr:colOff>1003300</xdr:colOff>
      <xdr:row>38</xdr:row>
      <xdr:rowOff>1003300</xdr:rowOff>
    </xdr:to>
    <xdr:pic>
      <xdr:nvPicPr>
        <xdr:cNvPr id="66" name="Immagine 130" descr="Immagine 130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52400" y="39469060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39</xdr:row>
      <xdr:rowOff>25400</xdr:rowOff>
    </xdr:from>
    <xdr:to>
      <xdr:col>1</xdr:col>
      <xdr:colOff>1003300</xdr:colOff>
      <xdr:row>39</xdr:row>
      <xdr:rowOff>1003300</xdr:rowOff>
    </xdr:to>
    <xdr:pic>
      <xdr:nvPicPr>
        <xdr:cNvPr id="67" name="Immagine 132" descr="Immagine 132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52400" y="40802560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40</xdr:row>
      <xdr:rowOff>25400</xdr:rowOff>
    </xdr:from>
    <xdr:to>
      <xdr:col>1</xdr:col>
      <xdr:colOff>1003300</xdr:colOff>
      <xdr:row>40</xdr:row>
      <xdr:rowOff>1003300</xdr:rowOff>
    </xdr:to>
    <xdr:pic>
      <xdr:nvPicPr>
        <xdr:cNvPr id="68" name="Immagine 134" descr="Immagine 134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52400" y="42136060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41</xdr:row>
      <xdr:rowOff>25400</xdr:rowOff>
    </xdr:from>
    <xdr:to>
      <xdr:col>1</xdr:col>
      <xdr:colOff>1003300</xdr:colOff>
      <xdr:row>41</xdr:row>
      <xdr:rowOff>1003300</xdr:rowOff>
    </xdr:to>
    <xdr:pic>
      <xdr:nvPicPr>
        <xdr:cNvPr id="69" name="Immagine 136" descr="Immagine 136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52400" y="43469560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42</xdr:row>
      <xdr:rowOff>25400</xdr:rowOff>
    </xdr:from>
    <xdr:to>
      <xdr:col>1</xdr:col>
      <xdr:colOff>1003300</xdr:colOff>
      <xdr:row>42</xdr:row>
      <xdr:rowOff>1003300</xdr:rowOff>
    </xdr:to>
    <xdr:pic>
      <xdr:nvPicPr>
        <xdr:cNvPr id="70" name="Immagine 138" descr="Immagine 138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52400" y="44803060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43</xdr:row>
      <xdr:rowOff>25400</xdr:rowOff>
    </xdr:from>
    <xdr:to>
      <xdr:col>1</xdr:col>
      <xdr:colOff>1003300</xdr:colOff>
      <xdr:row>43</xdr:row>
      <xdr:rowOff>1003300</xdr:rowOff>
    </xdr:to>
    <xdr:pic>
      <xdr:nvPicPr>
        <xdr:cNvPr id="71" name="Immagine 140" descr="Immagine 140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52400" y="46136560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44</xdr:row>
      <xdr:rowOff>25400</xdr:rowOff>
    </xdr:from>
    <xdr:to>
      <xdr:col>1</xdr:col>
      <xdr:colOff>1003300</xdr:colOff>
      <xdr:row>44</xdr:row>
      <xdr:rowOff>1003300</xdr:rowOff>
    </xdr:to>
    <xdr:pic>
      <xdr:nvPicPr>
        <xdr:cNvPr id="72" name="Immagine 142" descr="Immagine 142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52400" y="47470060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45</xdr:row>
      <xdr:rowOff>25400</xdr:rowOff>
    </xdr:from>
    <xdr:to>
      <xdr:col>1</xdr:col>
      <xdr:colOff>1003300</xdr:colOff>
      <xdr:row>45</xdr:row>
      <xdr:rowOff>1003300</xdr:rowOff>
    </xdr:to>
    <xdr:pic>
      <xdr:nvPicPr>
        <xdr:cNvPr id="73" name="Immagine 144" descr="Immagine 144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52400" y="48803560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46</xdr:row>
      <xdr:rowOff>25400</xdr:rowOff>
    </xdr:from>
    <xdr:to>
      <xdr:col>1</xdr:col>
      <xdr:colOff>1003300</xdr:colOff>
      <xdr:row>46</xdr:row>
      <xdr:rowOff>1003300</xdr:rowOff>
    </xdr:to>
    <xdr:pic>
      <xdr:nvPicPr>
        <xdr:cNvPr id="74" name="Immagine 146" descr="Immagine 146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52400" y="50137060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47</xdr:row>
      <xdr:rowOff>25400</xdr:rowOff>
    </xdr:from>
    <xdr:to>
      <xdr:col>1</xdr:col>
      <xdr:colOff>1003300</xdr:colOff>
      <xdr:row>47</xdr:row>
      <xdr:rowOff>1003297</xdr:rowOff>
    </xdr:to>
    <xdr:pic>
      <xdr:nvPicPr>
        <xdr:cNvPr id="75" name="Immagine 148" descr="Immagine 148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52400" y="51470560"/>
          <a:ext cx="977900" cy="97789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48</xdr:row>
      <xdr:rowOff>25397</xdr:rowOff>
    </xdr:from>
    <xdr:to>
      <xdr:col>1</xdr:col>
      <xdr:colOff>1003300</xdr:colOff>
      <xdr:row>48</xdr:row>
      <xdr:rowOff>1003297</xdr:rowOff>
    </xdr:to>
    <xdr:pic>
      <xdr:nvPicPr>
        <xdr:cNvPr id="76" name="Immagine 150" descr="Immagine 150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52400" y="52804057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49</xdr:row>
      <xdr:rowOff>25397</xdr:rowOff>
    </xdr:from>
    <xdr:to>
      <xdr:col>1</xdr:col>
      <xdr:colOff>1003300</xdr:colOff>
      <xdr:row>49</xdr:row>
      <xdr:rowOff>1003297</xdr:rowOff>
    </xdr:to>
    <xdr:pic>
      <xdr:nvPicPr>
        <xdr:cNvPr id="77" name="Immagine 152" descr="Immagine 152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52400" y="54137557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50</xdr:row>
      <xdr:rowOff>25397</xdr:rowOff>
    </xdr:from>
    <xdr:to>
      <xdr:col>1</xdr:col>
      <xdr:colOff>1003300</xdr:colOff>
      <xdr:row>50</xdr:row>
      <xdr:rowOff>1003297</xdr:rowOff>
    </xdr:to>
    <xdr:pic>
      <xdr:nvPicPr>
        <xdr:cNvPr id="78" name="Immagine 154" descr="Immagine 154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52400" y="55471057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51</xdr:row>
      <xdr:rowOff>25397</xdr:rowOff>
    </xdr:from>
    <xdr:to>
      <xdr:col>1</xdr:col>
      <xdr:colOff>1003300</xdr:colOff>
      <xdr:row>51</xdr:row>
      <xdr:rowOff>1003297</xdr:rowOff>
    </xdr:to>
    <xdr:pic>
      <xdr:nvPicPr>
        <xdr:cNvPr id="79" name="Immagine 156" descr="Immagine 156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52400" y="56804557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52</xdr:row>
      <xdr:rowOff>25397</xdr:rowOff>
    </xdr:from>
    <xdr:to>
      <xdr:col>1</xdr:col>
      <xdr:colOff>1003300</xdr:colOff>
      <xdr:row>52</xdr:row>
      <xdr:rowOff>1003297</xdr:rowOff>
    </xdr:to>
    <xdr:pic>
      <xdr:nvPicPr>
        <xdr:cNvPr id="80" name="Immagine 158" descr="Immagine 158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52400" y="58138057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53</xdr:row>
      <xdr:rowOff>25397</xdr:rowOff>
    </xdr:from>
    <xdr:to>
      <xdr:col>1</xdr:col>
      <xdr:colOff>1003300</xdr:colOff>
      <xdr:row>53</xdr:row>
      <xdr:rowOff>1003297</xdr:rowOff>
    </xdr:to>
    <xdr:pic>
      <xdr:nvPicPr>
        <xdr:cNvPr id="81" name="Immagine 160" descr="Immagine 160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52400" y="59471557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54</xdr:row>
      <xdr:rowOff>25397</xdr:rowOff>
    </xdr:from>
    <xdr:to>
      <xdr:col>1</xdr:col>
      <xdr:colOff>1003300</xdr:colOff>
      <xdr:row>54</xdr:row>
      <xdr:rowOff>1003297</xdr:rowOff>
    </xdr:to>
    <xdr:pic>
      <xdr:nvPicPr>
        <xdr:cNvPr id="82" name="Immagine 162" descr="Immagine 162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52400" y="60805057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55</xdr:row>
      <xdr:rowOff>25397</xdr:rowOff>
    </xdr:from>
    <xdr:to>
      <xdr:col>1</xdr:col>
      <xdr:colOff>1003300</xdr:colOff>
      <xdr:row>55</xdr:row>
      <xdr:rowOff>1003297</xdr:rowOff>
    </xdr:to>
    <xdr:pic>
      <xdr:nvPicPr>
        <xdr:cNvPr id="83" name="Immagine 164" descr="Immagine 164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52400" y="62138557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56</xdr:row>
      <xdr:rowOff>25397</xdr:rowOff>
    </xdr:from>
    <xdr:to>
      <xdr:col>1</xdr:col>
      <xdr:colOff>1003300</xdr:colOff>
      <xdr:row>56</xdr:row>
      <xdr:rowOff>1003297</xdr:rowOff>
    </xdr:to>
    <xdr:pic>
      <xdr:nvPicPr>
        <xdr:cNvPr id="84" name="Immagine 166" descr="Immagine 166"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52400" y="63472057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57</xdr:row>
      <xdr:rowOff>25397</xdr:rowOff>
    </xdr:from>
    <xdr:to>
      <xdr:col>1</xdr:col>
      <xdr:colOff>1003300</xdr:colOff>
      <xdr:row>57</xdr:row>
      <xdr:rowOff>1003297</xdr:rowOff>
    </xdr:to>
    <xdr:pic>
      <xdr:nvPicPr>
        <xdr:cNvPr id="85" name="Immagine 168" descr="Immagine 168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52400" y="64805557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58</xdr:row>
      <xdr:rowOff>25397</xdr:rowOff>
    </xdr:from>
    <xdr:to>
      <xdr:col>1</xdr:col>
      <xdr:colOff>1003300</xdr:colOff>
      <xdr:row>58</xdr:row>
      <xdr:rowOff>1003297</xdr:rowOff>
    </xdr:to>
    <xdr:pic>
      <xdr:nvPicPr>
        <xdr:cNvPr id="86" name="Immagine 170" descr="Immagine 170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52400" y="66139057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59</xdr:row>
      <xdr:rowOff>25397</xdr:rowOff>
    </xdr:from>
    <xdr:to>
      <xdr:col>1</xdr:col>
      <xdr:colOff>1003300</xdr:colOff>
      <xdr:row>59</xdr:row>
      <xdr:rowOff>1003297</xdr:rowOff>
    </xdr:to>
    <xdr:pic>
      <xdr:nvPicPr>
        <xdr:cNvPr id="87" name="Immagine 172" descr="Immagine 172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52400" y="67472557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60</xdr:row>
      <xdr:rowOff>25397</xdr:rowOff>
    </xdr:from>
    <xdr:to>
      <xdr:col>1</xdr:col>
      <xdr:colOff>1003300</xdr:colOff>
      <xdr:row>60</xdr:row>
      <xdr:rowOff>1003297</xdr:rowOff>
    </xdr:to>
    <xdr:pic>
      <xdr:nvPicPr>
        <xdr:cNvPr id="88" name="Immagine 174" descr="Immagine 174"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52400" y="68806057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61</xdr:row>
      <xdr:rowOff>25397</xdr:rowOff>
    </xdr:from>
    <xdr:to>
      <xdr:col>1</xdr:col>
      <xdr:colOff>1003300</xdr:colOff>
      <xdr:row>61</xdr:row>
      <xdr:rowOff>1003297</xdr:rowOff>
    </xdr:to>
    <xdr:pic>
      <xdr:nvPicPr>
        <xdr:cNvPr id="89" name="Immagine 176" descr="Immagine 176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52400" y="70139557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62</xdr:row>
      <xdr:rowOff>25397</xdr:rowOff>
    </xdr:from>
    <xdr:to>
      <xdr:col>1</xdr:col>
      <xdr:colOff>1003300</xdr:colOff>
      <xdr:row>62</xdr:row>
      <xdr:rowOff>1003297</xdr:rowOff>
    </xdr:to>
    <xdr:pic>
      <xdr:nvPicPr>
        <xdr:cNvPr id="90" name="Immagine 178" descr="Immagine 178"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52400" y="71473057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63</xdr:row>
      <xdr:rowOff>25397</xdr:rowOff>
    </xdr:from>
    <xdr:to>
      <xdr:col>1</xdr:col>
      <xdr:colOff>1003300</xdr:colOff>
      <xdr:row>63</xdr:row>
      <xdr:rowOff>1003297</xdr:rowOff>
    </xdr:to>
    <xdr:pic>
      <xdr:nvPicPr>
        <xdr:cNvPr id="91" name="Immagine 180" descr="Immagine 180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52400" y="72806557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64</xdr:row>
      <xdr:rowOff>25397</xdr:rowOff>
    </xdr:from>
    <xdr:to>
      <xdr:col>1</xdr:col>
      <xdr:colOff>1003300</xdr:colOff>
      <xdr:row>64</xdr:row>
      <xdr:rowOff>1003297</xdr:rowOff>
    </xdr:to>
    <xdr:pic>
      <xdr:nvPicPr>
        <xdr:cNvPr id="92" name="Immagine 182" descr="Immagine 182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52400" y="74140057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65</xdr:row>
      <xdr:rowOff>25397</xdr:rowOff>
    </xdr:from>
    <xdr:to>
      <xdr:col>1</xdr:col>
      <xdr:colOff>1003300</xdr:colOff>
      <xdr:row>65</xdr:row>
      <xdr:rowOff>1003297</xdr:rowOff>
    </xdr:to>
    <xdr:pic>
      <xdr:nvPicPr>
        <xdr:cNvPr id="93" name="Immagine 184" descr="Immagine 184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52400" y="75473557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66</xdr:row>
      <xdr:rowOff>25397</xdr:rowOff>
    </xdr:from>
    <xdr:to>
      <xdr:col>1</xdr:col>
      <xdr:colOff>1003300</xdr:colOff>
      <xdr:row>66</xdr:row>
      <xdr:rowOff>1003297</xdr:rowOff>
    </xdr:to>
    <xdr:pic>
      <xdr:nvPicPr>
        <xdr:cNvPr id="94" name="Immagine 186" descr="Immagine 186">
          <a:extLst>
            <a:ext uri="{FF2B5EF4-FFF2-40B4-BE49-F238E27FC236}">
              <a16:creationId xmlns:a16="http://schemas.microsoft.com/office/drawing/2014/main" xmlns="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52400" y="76807057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67</xdr:row>
      <xdr:rowOff>25397</xdr:rowOff>
    </xdr:from>
    <xdr:to>
      <xdr:col>1</xdr:col>
      <xdr:colOff>1003300</xdr:colOff>
      <xdr:row>67</xdr:row>
      <xdr:rowOff>1003297</xdr:rowOff>
    </xdr:to>
    <xdr:pic>
      <xdr:nvPicPr>
        <xdr:cNvPr id="95" name="Immagine 188" descr="Immagine 188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52400" y="78140557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68</xdr:row>
      <xdr:rowOff>25397</xdr:rowOff>
    </xdr:from>
    <xdr:to>
      <xdr:col>1</xdr:col>
      <xdr:colOff>1003300</xdr:colOff>
      <xdr:row>68</xdr:row>
      <xdr:rowOff>1003297</xdr:rowOff>
    </xdr:to>
    <xdr:pic>
      <xdr:nvPicPr>
        <xdr:cNvPr id="96" name="Immagine 190" descr="Immagine 190"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52400" y="79474057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69</xdr:row>
      <xdr:rowOff>25397</xdr:rowOff>
    </xdr:from>
    <xdr:to>
      <xdr:col>1</xdr:col>
      <xdr:colOff>1003300</xdr:colOff>
      <xdr:row>69</xdr:row>
      <xdr:rowOff>1003297</xdr:rowOff>
    </xdr:to>
    <xdr:pic>
      <xdr:nvPicPr>
        <xdr:cNvPr id="97" name="Immagine 192" descr="Immagine 192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52400" y="80807557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70</xdr:row>
      <xdr:rowOff>25397</xdr:rowOff>
    </xdr:from>
    <xdr:to>
      <xdr:col>1</xdr:col>
      <xdr:colOff>1003300</xdr:colOff>
      <xdr:row>70</xdr:row>
      <xdr:rowOff>1003297</xdr:rowOff>
    </xdr:to>
    <xdr:pic>
      <xdr:nvPicPr>
        <xdr:cNvPr id="98" name="Immagine 194" descr="Immagine 194">
          <a:extLst>
            <a:ext uri="{FF2B5EF4-FFF2-40B4-BE49-F238E27FC236}">
              <a16:creationId xmlns:a16="http://schemas.microsoft.com/office/drawing/2014/main" xmlns="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52400" y="82141057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71</xdr:row>
      <xdr:rowOff>25397</xdr:rowOff>
    </xdr:from>
    <xdr:to>
      <xdr:col>1</xdr:col>
      <xdr:colOff>1003300</xdr:colOff>
      <xdr:row>71</xdr:row>
      <xdr:rowOff>1003297</xdr:rowOff>
    </xdr:to>
    <xdr:pic>
      <xdr:nvPicPr>
        <xdr:cNvPr id="99" name="Immagine 196" descr="Immagine 196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52400" y="83474557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72</xdr:row>
      <xdr:rowOff>25397</xdr:rowOff>
    </xdr:from>
    <xdr:to>
      <xdr:col>1</xdr:col>
      <xdr:colOff>1003300</xdr:colOff>
      <xdr:row>72</xdr:row>
      <xdr:rowOff>1003297</xdr:rowOff>
    </xdr:to>
    <xdr:pic>
      <xdr:nvPicPr>
        <xdr:cNvPr id="100" name="Immagine 198" descr="Immagine 198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52400" y="84808057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73</xdr:row>
      <xdr:rowOff>25397</xdr:rowOff>
    </xdr:from>
    <xdr:to>
      <xdr:col>1</xdr:col>
      <xdr:colOff>1003300</xdr:colOff>
      <xdr:row>73</xdr:row>
      <xdr:rowOff>1003297</xdr:rowOff>
    </xdr:to>
    <xdr:pic>
      <xdr:nvPicPr>
        <xdr:cNvPr id="101" name="Immagine 200" descr="Immagine 200">
          <a:extLst>
            <a:ext uri="{FF2B5EF4-FFF2-40B4-BE49-F238E27FC236}">
              <a16:creationId xmlns:a16="http://schemas.microsoft.com/office/drawing/2014/main" xmlns="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52400" y="86141557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74</xdr:row>
      <xdr:rowOff>25397</xdr:rowOff>
    </xdr:from>
    <xdr:to>
      <xdr:col>1</xdr:col>
      <xdr:colOff>1003300</xdr:colOff>
      <xdr:row>74</xdr:row>
      <xdr:rowOff>1003297</xdr:rowOff>
    </xdr:to>
    <xdr:pic>
      <xdr:nvPicPr>
        <xdr:cNvPr id="102" name="Immagine 202" descr="Immagine 202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152400" y="87475057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75</xdr:row>
      <xdr:rowOff>25397</xdr:rowOff>
    </xdr:from>
    <xdr:to>
      <xdr:col>1</xdr:col>
      <xdr:colOff>1003300</xdr:colOff>
      <xdr:row>75</xdr:row>
      <xdr:rowOff>1003297</xdr:rowOff>
    </xdr:to>
    <xdr:pic>
      <xdr:nvPicPr>
        <xdr:cNvPr id="103" name="Immagine 204" descr="Immagine 204">
          <a:extLst>
            <a:ext uri="{FF2B5EF4-FFF2-40B4-BE49-F238E27FC236}">
              <a16:creationId xmlns:a16="http://schemas.microsoft.com/office/drawing/2014/main" xmlns="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152400" y="88808557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76</xdr:row>
      <xdr:rowOff>25397</xdr:rowOff>
    </xdr:from>
    <xdr:to>
      <xdr:col>1</xdr:col>
      <xdr:colOff>1003300</xdr:colOff>
      <xdr:row>76</xdr:row>
      <xdr:rowOff>1003297</xdr:rowOff>
    </xdr:to>
    <xdr:pic>
      <xdr:nvPicPr>
        <xdr:cNvPr id="104" name="Immagine 206" descr="Immagine 206">
          <a:extLst>
            <a:ext uri="{FF2B5EF4-FFF2-40B4-BE49-F238E27FC236}">
              <a16:creationId xmlns:a16="http://schemas.microsoft.com/office/drawing/2014/main" xmlns="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152400" y="90142057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77</xdr:row>
      <xdr:rowOff>25397</xdr:rowOff>
    </xdr:from>
    <xdr:to>
      <xdr:col>1</xdr:col>
      <xdr:colOff>1003300</xdr:colOff>
      <xdr:row>77</xdr:row>
      <xdr:rowOff>1003297</xdr:rowOff>
    </xdr:to>
    <xdr:pic>
      <xdr:nvPicPr>
        <xdr:cNvPr id="105" name="Immagine 208" descr="Immagine 208">
          <a:extLst>
            <a:ext uri="{FF2B5EF4-FFF2-40B4-BE49-F238E27FC236}">
              <a16:creationId xmlns:a16="http://schemas.microsoft.com/office/drawing/2014/main" xmlns="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152400" y="91475557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79</xdr:row>
      <xdr:rowOff>25397</xdr:rowOff>
    </xdr:from>
    <xdr:to>
      <xdr:col>1</xdr:col>
      <xdr:colOff>1003300</xdr:colOff>
      <xdr:row>79</xdr:row>
      <xdr:rowOff>1003297</xdr:rowOff>
    </xdr:to>
    <xdr:pic>
      <xdr:nvPicPr>
        <xdr:cNvPr id="106" name="Immagine 210" descr="Immagine 210">
          <a:extLst>
            <a:ext uri="{FF2B5EF4-FFF2-40B4-BE49-F238E27FC236}">
              <a16:creationId xmlns:a16="http://schemas.microsoft.com/office/drawing/2014/main" xmlns="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152400" y="93380557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80</xdr:row>
      <xdr:rowOff>25397</xdr:rowOff>
    </xdr:from>
    <xdr:to>
      <xdr:col>1</xdr:col>
      <xdr:colOff>1003300</xdr:colOff>
      <xdr:row>80</xdr:row>
      <xdr:rowOff>1003297</xdr:rowOff>
    </xdr:to>
    <xdr:pic>
      <xdr:nvPicPr>
        <xdr:cNvPr id="107" name="Immagine 212" descr="Immagine 212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152400" y="94714057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81</xdr:row>
      <xdr:rowOff>25397</xdr:rowOff>
    </xdr:from>
    <xdr:to>
      <xdr:col>1</xdr:col>
      <xdr:colOff>1003300</xdr:colOff>
      <xdr:row>81</xdr:row>
      <xdr:rowOff>1003297</xdr:rowOff>
    </xdr:to>
    <xdr:pic>
      <xdr:nvPicPr>
        <xdr:cNvPr id="108" name="Immagine 214" descr="Immagine 214">
          <a:extLst>
            <a:ext uri="{FF2B5EF4-FFF2-40B4-BE49-F238E27FC236}">
              <a16:creationId xmlns:a16="http://schemas.microsoft.com/office/drawing/2014/main" xmlns="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152400" y="96047557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82</xdr:row>
      <xdr:rowOff>25397</xdr:rowOff>
    </xdr:from>
    <xdr:to>
      <xdr:col>1</xdr:col>
      <xdr:colOff>1003300</xdr:colOff>
      <xdr:row>82</xdr:row>
      <xdr:rowOff>1003297</xdr:rowOff>
    </xdr:to>
    <xdr:pic>
      <xdr:nvPicPr>
        <xdr:cNvPr id="109" name="Immagine 216" descr="Immagine 216">
          <a:extLst>
            <a:ext uri="{FF2B5EF4-FFF2-40B4-BE49-F238E27FC236}">
              <a16:creationId xmlns:a16="http://schemas.microsoft.com/office/drawing/2014/main" xmlns="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152400" y="97381057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83</xdr:row>
      <xdr:rowOff>25397</xdr:rowOff>
    </xdr:from>
    <xdr:to>
      <xdr:col>1</xdr:col>
      <xdr:colOff>1003300</xdr:colOff>
      <xdr:row>83</xdr:row>
      <xdr:rowOff>1003297</xdr:rowOff>
    </xdr:to>
    <xdr:pic>
      <xdr:nvPicPr>
        <xdr:cNvPr id="110" name="Immagine 218" descr="Immagine 218">
          <a:extLst>
            <a:ext uri="{FF2B5EF4-FFF2-40B4-BE49-F238E27FC236}">
              <a16:creationId xmlns:a16="http://schemas.microsoft.com/office/drawing/2014/main" xmlns="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52400" y="98714557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84</xdr:row>
      <xdr:rowOff>25397</xdr:rowOff>
    </xdr:from>
    <xdr:to>
      <xdr:col>1</xdr:col>
      <xdr:colOff>1003300</xdr:colOff>
      <xdr:row>84</xdr:row>
      <xdr:rowOff>1003297</xdr:rowOff>
    </xdr:to>
    <xdr:pic>
      <xdr:nvPicPr>
        <xdr:cNvPr id="111" name="Immagine 220" descr="Immagine 220"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152400" y="100048057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85</xdr:row>
      <xdr:rowOff>25397</xdr:rowOff>
    </xdr:from>
    <xdr:to>
      <xdr:col>1</xdr:col>
      <xdr:colOff>1003300</xdr:colOff>
      <xdr:row>85</xdr:row>
      <xdr:rowOff>1003297</xdr:rowOff>
    </xdr:to>
    <xdr:pic>
      <xdr:nvPicPr>
        <xdr:cNvPr id="112" name="Immagine 222" descr="Immagine 222">
          <a:extLst>
            <a:ext uri="{FF2B5EF4-FFF2-40B4-BE49-F238E27FC236}">
              <a16:creationId xmlns:a16="http://schemas.microsoft.com/office/drawing/2014/main" xmlns="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152400" y="101381557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86</xdr:row>
      <xdr:rowOff>25397</xdr:rowOff>
    </xdr:from>
    <xdr:to>
      <xdr:col>1</xdr:col>
      <xdr:colOff>1003300</xdr:colOff>
      <xdr:row>86</xdr:row>
      <xdr:rowOff>1003297</xdr:rowOff>
    </xdr:to>
    <xdr:pic>
      <xdr:nvPicPr>
        <xdr:cNvPr id="113" name="Immagine 224" descr="Immagine 224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152400" y="102715057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87</xdr:row>
      <xdr:rowOff>25397</xdr:rowOff>
    </xdr:from>
    <xdr:to>
      <xdr:col>1</xdr:col>
      <xdr:colOff>1003300</xdr:colOff>
      <xdr:row>87</xdr:row>
      <xdr:rowOff>1003297</xdr:rowOff>
    </xdr:to>
    <xdr:pic>
      <xdr:nvPicPr>
        <xdr:cNvPr id="114" name="Immagine 226" descr="Immagine 226">
          <a:extLst>
            <a:ext uri="{FF2B5EF4-FFF2-40B4-BE49-F238E27FC236}">
              <a16:creationId xmlns:a16="http://schemas.microsoft.com/office/drawing/2014/main" xmlns="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152400" y="104048557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88</xdr:row>
      <xdr:rowOff>25397</xdr:rowOff>
    </xdr:from>
    <xdr:to>
      <xdr:col>1</xdr:col>
      <xdr:colOff>1003300</xdr:colOff>
      <xdr:row>88</xdr:row>
      <xdr:rowOff>1003297</xdr:rowOff>
    </xdr:to>
    <xdr:pic>
      <xdr:nvPicPr>
        <xdr:cNvPr id="115" name="Immagine 228" descr="Immagine 228">
          <a:extLst>
            <a:ext uri="{FF2B5EF4-FFF2-40B4-BE49-F238E27FC236}">
              <a16:creationId xmlns:a16="http://schemas.microsoft.com/office/drawing/2014/main" xmlns="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152400" y="105382057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89</xdr:row>
      <xdr:rowOff>25397</xdr:rowOff>
    </xdr:from>
    <xdr:to>
      <xdr:col>1</xdr:col>
      <xdr:colOff>1003300</xdr:colOff>
      <xdr:row>89</xdr:row>
      <xdr:rowOff>1003297</xdr:rowOff>
    </xdr:to>
    <xdr:pic>
      <xdr:nvPicPr>
        <xdr:cNvPr id="116" name="Immagine 230" descr="Immagine 230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152400" y="106715557"/>
          <a:ext cx="9779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Tema di 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000FF"/>
      </a:hlink>
      <a:folHlink>
        <a:srgbClr val="FF00FF"/>
      </a:folHlink>
    </a:clrScheme>
    <a:fontScheme name="Tema di Offic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Tema di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93"/>
  <sheetViews>
    <sheetView showGridLines="0" tabSelected="1" workbookViewId="0">
      <selection activeCell="Q13" sqref="Q13"/>
    </sheetView>
  </sheetViews>
  <sheetFormatPr defaultColWidth="8.85546875" defaultRowHeight="15" customHeight="1" x14ac:dyDescent="0.25"/>
  <cols>
    <col min="1" max="1" width="1.7109375" style="1" customWidth="1"/>
    <col min="2" max="2" width="16.7109375" style="1" customWidth="1"/>
    <col min="3" max="3" width="19.140625" style="1" customWidth="1"/>
    <col min="4" max="4" width="43.28515625" style="1" customWidth="1"/>
    <col min="5" max="9" width="5.28515625" style="1" customWidth="1"/>
    <col min="10" max="11" width="8.85546875" style="1" hidden="1" customWidth="1"/>
    <col min="12" max="12" width="6.28515625" style="1" customWidth="1"/>
    <col min="13" max="14" width="8.85546875" style="1" customWidth="1"/>
    <col min="15" max="15" width="1.7109375" style="1" customWidth="1"/>
    <col min="16" max="256" width="8.85546875" style="1" customWidth="1"/>
  </cols>
  <sheetData>
    <row r="1" spans="1:57" ht="21.95" customHeight="1" x14ac:dyDescent="0.35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</row>
    <row r="2" spans="1:57" ht="12" customHeight="1" x14ac:dyDescent="0.25">
      <c r="A2" s="5"/>
      <c r="B2" s="6"/>
      <c r="C2" s="6"/>
      <c r="D2" s="6"/>
      <c r="E2" s="6"/>
      <c r="F2" s="6"/>
      <c r="G2" s="6"/>
      <c r="H2" s="5"/>
      <c r="I2" s="6"/>
      <c r="J2" s="6"/>
      <c r="K2" s="6"/>
      <c r="L2" s="6"/>
      <c r="M2" s="7"/>
      <c r="N2" s="7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</row>
    <row r="3" spans="1:57" ht="12" customHeight="1" x14ac:dyDescent="0.25">
      <c r="A3" s="5"/>
      <c r="B3" s="6"/>
      <c r="C3" s="6"/>
      <c r="D3" s="6"/>
      <c r="E3" s="6"/>
      <c r="F3" s="6"/>
      <c r="G3" s="6"/>
      <c r="H3" s="5"/>
      <c r="I3" s="6"/>
      <c r="J3" s="6"/>
      <c r="K3" s="6"/>
      <c r="L3" s="6"/>
      <c r="M3" s="7"/>
      <c r="N3" s="7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</row>
    <row r="4" spans="1:57" ht="12" customHeight="1" x14ac:dyDescent="0.25">
      <c r="A4" s="5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7"/>
      <c r="N4" s="7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</row>
    <row r="5" spans="1:57" ht="12" customHeight="1" x14ac:dyDescent="0.25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7"/>
      <c r="N5" s="7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</row>
    <row r="6" spans="1:57" ht="12" customHeight="1" x14ac:dyDescent="0.25">
      <c r="A6" s="5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7"/>
      <c r="N6" s="7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</row>
    <row r="7" spans="1:57" ht="12" customHeight="1" x14ac:dyDescent="0.25">
      <c r="A7" s="5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7"/>
      <c r="N7" s="7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</row>
    <row r="8" spans="1:57" ht="24.95" customHeight="1" x14ac:dyDescent="0.25">
      <c r="A8" s="6"/>
      <c r="B8" s="8"/>
      <c r="C8" s="8"/>
      <c r="D8" s="8"/>
      <c r="E8" s="9"/>
      <c r="F8" s="9"/>
      <c r="G8" s="9"/>
      <c r="H8" s="9"/>
      <c r="I8" s="9"/>
      <c r="J8" s="9"/>
      <c r="K8" s="9"/>
      <c r="L8" s="9"/>
      <c r="M8" s="10"/>
      <c r="N8" s="10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</row>
    <row r="9" spans="1:57" ht="21.95" customHeight="1" x14ac:dyDescent="0.25">
      <c r="A9" s="11"/>
      <c r="B9" s="12"/>
      <c r="C9" s="13" t="s">
        <v>0</v>
      </c>
      <c r="D9" s="13" t="s">
        <v>0</v>
      </c>
      <c r="E9" s="14"/>
      <c r="F9" s="14"/>
      <c r="G9" s="14"/>
      <c r="H9" s="14"/>
      <c r="I9" s="14"/>
      <c r="J9" s="14"/>
      <c r="K9" s="14"/>
      <c r="L9" s="14"/>
      <c r="M9" s="15"/>
      <c r="N9" s="15"/>
      <c r="O9" s="1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</row>
    <row r="10" spans="1:57" ht="24.95" customHeight="1" x14ac:dyDescent="0.25">
      <c r="A10" s="11"/>
      <c r="B10" s="17" t="s">
        <v>1</v>
      </c>
      <c r="C10" s="17" t="s">
        <v>2</v>
      </c>
      <c r="D10" s="17" t="s">
        <v>3</v>
      </c>
      <c r="E10" s="18" t="s">
        <v>4</v>
      </c>
      <c r="F10" s="18" t="s">
        <v>5</v>
      </c>
      <c r="G10" s="18" t="s">
        <v>6</v>
      </c>
      <c r="H10" s="18" t="s">
        <v>7</v>
      </c>
      <c r="I10" s="18" t="s">
        <v>8</v>
      </c>
      <c r="J10" s="19"/>
      <c r="K10" s="19"/>
      <c r="L10" s="18" t="s">
        <v>9</v>
      </c>
      <c r="M10" s="20" t="s">
        <v>10</v>
      </c>
      <c r="N10" s="20" t="s">
        <v>11</v>
      </c>
      <c r="O10" s="21"/>
      <c r="P10" s="5" t="s">
        <v>12</v>
      </c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</row>
    <row r="11" spans="1:57" ht="105" customHeight="1" x14ac:dyDescent="0.25">
      <c r="A11" s="11"/>
      <c r="B11" s="22"/>
      <c r="C11" s="23" t="s">
        <v>13</v>
      </c>
      <c r="D11" s="23" t="s">
        <v>14</v>
      </c>
      <c r="E11" s="24"/>
      <c r="F11" s="24"/>
      <c r="G11" s="25">
        <v>11</v>
      </c>
      <c r="H11" s="25">
        <v>16</v>
      </c>
      <c r="I11" s="25">
        <v>14</v>
      </c>
      <c r="J11" s="24"/>
      <c r="K11" s="24"/>
      <c r="L11" s="25">
        <v>41</v>
      </c>
      <c r="M11" s="26">
        <v>80</v>
      </c>
      <c r="N11" s="26">
        <f>M1:M93*2.8</f>
        <v>224</v>
      </c>
      <c r="O11" s="21"/>
      <c r="P11" s="5" t="s">
        <v>15</v>
      </c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</row>
    <row r="12" spans="1:57" ht="105" customHeight="1" x14ac:dyDescent="0.25">
      <c r="A12" s="11"/>
      <c r="B12" s="22"/>
      <c r="C12" s="23" t="s">
        <v>16</v>
      </c>
      <c r="D12" s="23" t="s">
        <v>17</v>
      </c>
      <c r="E12" s="24"/>
      <c r="F12" s="25">
        <v>8</v>
      </c>
      <c r="G12" s="25">
        <v>23</v>
      </c>
      <c r="H12" s="25">
        <v>34</v>
      </c>
      <c r="I12" s="25">
        <v>4</v>
      </c>
      <c r="J12" s="24"/>
      <c r="K12" s="24"/>
      <c r="L12" s="25">
        <v>69</v>
      </c>
      <c r="M12" s="26">
        <v>80</v>
      </c>
      <c r="N12" s="26">
        <f>M1:M93*2.8</f>
        <v>224</v>
      </c>
      <c r="O12" s="21"/>
      <c r="P12" s="5" t="s">
        <v>15</v>
      </c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</row>
    <row r="13" spans="1:57" ht="105" customHeight="1" x14ac:dyDescent="0.25">
      <c r="A13" s="11"/>
      <c r="B13" s="22"/>
      <c r="C13" s="23" t="s">
        <v>18</v>
      </c>
      <c r="D13" s="23" t="s">
        <v>19</v>
      </c>
      <c r="E13" s="24"/>
      <c r="F13" s="25">
        <v>2</v>
      </c>
      <c r="G13" s="25">
        <v>2</v>
      </c>
      <c r="H13" s="25">
        <v>12</v>
      </c>
      <c r="I13" s="24"/>
      <c r="J13" s="24"/>
      <c r="K13" s="24"/>
      <c r="L13" s="25">
        <v>16</v>
      </c>
      <c r="M13" s="26">
        <v>80</v>
      </c>
      <c r="N13" s="26">
        <f>M1:M93*2.8</f>
        <v>224</v>
      </c>
      <c r="O13" s="21"/>
      <c r="P13" s="5" t="s">
        <v>15</v>
      </c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</row>
    <row r="14" spans="1:57" ht="105" customHeight="1" x14ac:dyDescent="0.25">
      <c r="A14" s="11"/>
      <c r="B14" s="22"/>
      <c r="C14" s="23" t="s">
        <v>20</v>
      </c>
      <c r="D14" s="23" t="s">
        <v>21</v>
      </c>
      <c r="E14" s="24"/>
      <c r="F14" s="25">
        <v>2</v>
      </c>
      <c r="G14" s="25">
        <v>11</v>
      </c>
      <c r="H14" s="25">
        <v>16</v>
      </c>
      <c r="I14" s="25">
        <v>5</v>
      </c>
      <c r="J14" s="24"/>
      <c r="K14" s="24"/>
      <c r="L14" s="25">
        <v>34</v>
      </c>
      <c r="M14" s="26">
        <v>80</v>
      </c>
      <c r="N14" s="26">
        <f>M1:M93*2.8</f>
        <v>224</v>
      </c>
      <c r="O14" s="21"/>
      <c r="P14" s="5" t="s">
        <v>15</v>
      </c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</row>
    <row r="15" spans="1:57" ht="105" customHeight="1" x14ac:dyDescent="0.25">
      <c r="A15" s="11"/>
      <c r="B15" s="22"/>
      <c r="C15" s="23" t="s">
        <v>22</v>
      </c>
      <c r="D15" s="23" t="s">
        <v>23</v>
      </c>
      <c r="E15" s="24"/>
      <c r="F15" s="25">
        <v>31</v>
      </c>
      <c r="G15" s="25">
        <v>101</v>
      </c>
      <c r="H15" s="25">
        <v>80</v>
      </c>
      <c r="I15" s="25">
        <v>44</v>
      </c>
      <c r="J15" s="24"/>
      <c r="K15" s="24"/>
      <c r="L15" s="25">
        <v>256</v>
      </c>
      <c r="M15" s="26">
        <v>80</v>
      </c>
      <c r="N15" s="26">
        <f>M1:M93*2.8</f>
        <v>224</v>
      </c>
      <c r="O15" s="21"/>
      <c r="P15" s="5" t="s">
        <v>15</v>
      </c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</row>
    <row r="16" spans="1:57" ht="105" customHeight="1" x14ac:dyDescent="0.25">
      <c r="A16" s="11"/>
      <c r="B16" s="22"/>
      <c r="C16" s="23" t="s">
        <v>24</v>
      </c>
      <c r="D16" s="23" t="s">
        <v>25</v>
      </c>
      <c r="E16" s="24"/>
      <c r="F16" s="25">
        <v>2</v>
      </c>
      <c r="G16" s="25">
        <v>17</v>
      </c>
      <c r="H16" s="25">
        <v>24</v>
      </c>
      <c r="I16" s="25">
        <v>13</v>
      </c>
      <c r="J16" s="24"/>
      <c r="K16" s="24"/>
      <c r="L16" s="25">
        <v>56</v>
      </c>
      <c r="M16" s="26">
        <v>80</v>
      </c>
      <c r="N16" s="26">
        <f>M1:M93*2.8</f>
        <v>224</v>
      </c>
      <c r="O16" s="21"/>
      <c r="P16" s="5" t="s">
        <v>15</v>
      </c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</row>
    <row r="17" spans="1:57" ht="105" customHeight="1" x14ac:dyDescent="0.25">
      <c r="A17" s="11"/>
      <c r="B17" s="22"/>
      <c r="C17" s="23" t="s">
        <v>26</v>
      </c>
      <c r="D17" s="23" t="s">
        <v>27</v>
      </c>
      <c r="E17" s="24"/>
      <c r="F17" s="25">
        <v>87</v>
      </c>
      <c r="G17" s="25">
        <v>182</v>
      </c>
      <c r="H17" s="25">
        <v>144</v>
      </c>
      <c r="I17" s="25">
        <v>91</v>
      </c>
      <c r="J17" s="24"/>
      <c r="K17" s="24"/>
      <c r="L17" s="25">
        <v>504</v>
      </c>
      <c r="M17" s="26">
        <v>80</v>
      </c>
      <c r="N17" s="26">
        <f>M1:M93*2.8</f>
        <v>224</v>
      </c>
      <c r="O17" s="21"/>
      <c r="P17" s="5" t="s">
        <v>15</v>
      </c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</row>
    <row r="18" spans="1:57" ht="105" customHeight="1" x14ac:dyDescent="0.25">
      <c r="A18" s="11"/>
      <c r="B18" s="22"/>
      <c r="C18" s="23" t="s">
        <v>28</v>
      </c>
      <c r="D18" s="23" t="s">
        <v>29</v>
      </c>
      <c r="E18" s="24"/>
      <c r="F18" s="25">
        <v>11</v>
      </c>
      <c r="G18" s="25">
        <v>15</v>
      </c>
      <c r="H18" s="25">
        <v>27</v>
      </c>
      <c r="I18" s="25">
        <v>6</v>
      </c>
      <c r="J18" s="24"/>
      <c r="K18" s="24"/>
      <c r="L18" s="25">
        <v>59</v>
      </c>
      <c r="M18" s="26">
        <v>80</v>
      </c>
      <c r="N18" s="26">
        <f>M1:M93*2.8</f>
        <v>224</v>
      </c>
      <c r="O18" s="21"/>
      <c r="P18" s="5" t="s">
        <v>15</v>
      </c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</row>
    <row r="19" spans="1:57" ht="105" customHeight="1" x14ac:dyDescent="0.25">
      <c r="A19" s="11"/>
      <c r="B19" s="22"/>
      <c r="C19" s="23" t="s">
        <v>30</v>
      </c>
      <c r="D19" s="23" t="s">
        <v>31</v>
      </c>
      <c r="E19" s="24"/>
      <c r="F19" s="25">
        <v>21</v>
      </c>
      <c r="G19" s="25">
        <v>72</v>
      </c>
      <c r="H19" s="25">
        <v>85</v>
      </c>
      <c r="I19" s="25">
        <v>33</v>
      </c>
      <c r="J19" s="24"/>
      <c r="K19" s="24"/>
      <c r="L19" s="25">
        <v>211</v>
      </c>
      <c r="M19" s="26">
        <v>80</v>
      </c>
      <c r="N19" s="26">
        <f>M1:M93*2.8</f>
        <v>224</v>
      </c>
      <c r="O19" s="21"/>
      <c r="P19" s="5" t="s">
        <v>15</v>
      </c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</row>
    <row r="20" spans="1:57" ht="105" customHeight="1" x14ac:dyDescent="0.25">
      <c r="A20" s="11"/>
      <c r="B20" s="22"/>
      <c r="C20" s="23" t="s">
        <v>32</v>
      </c>
      <c r="D20" s="23" t="s">
        <v>33</v>
      </c>
      <c r="E20" s="24"/>
      <c r="F20" s="25">
        <v>2</v>
      </c>
      <c r="G20" s="24"/>
      <c r="H20" s="24"/>
      <c r="I20" s="24"/>
      <c r="J20" s="24"/>
      <c r="K20" s="24"/>
      <c r="L20" s="25">
        <v>2</v>
      </c>
      <c r="M20" s="26">
        <v>60</v>
      </c>
      <c r="N20" s="26">
        <f>M1:M93*2.8</f>
        <v>168</v>
      </c>
      <c r="O20" s="21"/>
      <c r="P20" s="5" t="s">
        <v>34</v>
      </c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</row>
    <row r="21" spans="1:57" ht="105" customHeight="1" x14ac:dyDescent="0.25">
      <c r="A21" s="11"/>
      <c r="B21" s="22"/>
      <c r="C21" s="23" t="s">
        <v>35</v>
      </c>
      <c r="D21" s="23" t="s">
        <v>36</v>
      </c>
      <c r="E21" s="24"/>
      <c r="F21" s="24"/>
      <c r="G21" s="24"/>
      <c r="H21" s="24"/>
      <c r="I21" s="25">
        <v>1</v>
      </c>
      <c r="J21" s="24"/>
      <c r="K21" s="24"/>
      <c r="L21" s="25">
        <v>1</v>
      </c>
      <c r="M21" s="26">
        <v>60</v>
      </c>
      <c r="N21" s="26">
        <f>M1:M93*2.8</f>
        <v>168</v>
      </c>
      <c r="O21" s="21"/>
      <c r="P21" s="5" t="s">
        <v>34</v>
      </c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</row>
    <row r="22" spans="1:57" ht="105" customHeight="1" x14ac:dyDescent="0.25">
      <c r="A22" s="11"/>
      <c r="B22" s="22"/>
      <c r="C22" s="23" t="s">
        <v>37</v>
      </c>
      <c r="D22" s="23" t="s">
        <v>38</v>
      </c>
      <c r="E22" s="24"/>
      <c r="F22" s="24"/>
      <c r="G22" s="25">
        <v>5</v>
      </c>
      <c r="H22" s="25">
        <v>6</v>
      </c>
      <c r="I22" s="25">
        <v>3</v>
      </c>
      <c r="J22" s="24"/>
      <c r="K22" s="24"/>
      <c r="L22" s="25">
        <v>14</v>
      </c>
      <c r="M22" s="26">
        <v>60</v>
      </c>
      <c r="N22" s="26">
        <f>M1:M93*2.8</f>
        <v>168</v>
      </c>
      <c r="O22" s="21"/>
      <c r="P22" s="5" t="s">
        <v>34</v>
      </c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</row>
    <row r="23" spans="1:57" ht="105" customHeight="1" x14ac:dyDescent="0.25">
      <c r="A23" s="11"/>
      <c r="B23" s="22"/>
      <c r="C23" s="23" t="s">
        <v>39</v>
      </c>
      <c r="D23" s="23" t="s">
        <v>40</v>
      </c>
      <c r="E23" s="24"/>
      <c r="F23" s="25">
        <v>12</v>
      </c>
      <c r="G23" s="25">
        <v>43</v>
      </c>
      <c r="H23" s="25">
        <v>38</v>
      </c>
      <c r="I23" s="25">
        <v>23</v>
      </c>
      <c r="J23" s="24"/>
      <c r="K23" s="24"/>
      <c r="L23" s="25">
        <v>116</v>
      </c>
      <c r="M23" s="26">
        <v>60</v>
      </c>
      <c r="N23" s="26">
        <f>M1:M93*2.8</f>
        <v>168</v>
      </c>
      <c r="O23" s="21"/>
      <c r="P23" s="5" t="s">
        <v>34</v>
      </c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</row>
    <row r="24" spans="1:57" ht="105" customHeight="1" x14ac:dyDescent="0.25">
      <c r="A24" s="11"/>
      <c r="B24" s="22"/>
      <c r="C24" s="23" t="s">
        <v>41</v>
      </c>
      <c r="D24" s="23" t="s">
        <v>42</v>
      </c>
      <c r="E24" s="24"/>
      <c r="F24" s="25">
        <v>13</v>
      </c>
      <c r="G24" s="25">
        <v>33</v>
      </c>
      <c r="H24" s="25">
        <v>36</v>
      </c>
      <c r="I24" s="25">
        <v>19</v>
      </c>
      <c r="J24" s="24"/>
      <c r="K24" s="24"/>
      <c r="L24" s="25">
        <v>101</v>
      </c>
      <c r="M24" s="26">
        <v>60</v>
      </c>
      <c r="N24" s="26">
        <f>M1:M93*2.8</f>
        <v>168</v>
      </c>
      <c r="O24" s="21"/>
      <c r="P24" s="5" t="s">
        <v>34</v>
      </c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</row>
    <row r="25" spans="1:57" ht="105" customHeight="1" x14ac:dyDescent="0.25">
      <c r="A25" s="11"/>
      <c r="B25" s="22"/>
      <c r="C25" s="23" t="s">
        <v>43</v>
      </c>
      <c r="D25" s="23" t="s">
        <v>44</v>
      </c>
      <c r="E25" s="24"/>
      <c r="F25" s="25">
        <v>9</v>
      </c>
      <c r="G25" s="25">
        <v>31</v>
      </c>
      <c r="H25" s="25">
        <v>33</v>
      </c>
      <c r="I25" s="25">
        <v>19</v>
      </c>
      <c r="J25" s="24"/>
      <c r="K25" s="24"/>
      <c r="L25" s="25">
        <v>92</v>
      </c>
      <c r="M25" s="26">
        <v>60</v>
      </c>
      <c r="N25" s="26">
        <f>M1:M93*2.8</f>
        <v>168</v>
      </c>
      <c r="O25" s="21"/>
      <c r="P25" s="5" t="s">
        <v>34</v>
      </c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</row>
    <row r="26" spans="1:57" ht="105" customHeight="1" x14ac:dyDescent="0.25">
      <c r="A26" s="11"/>
      <c r="B26" s="22"/>
      <c r="C26" s="23" t="s">
        <v>45</v>
      </c>
      <c r="D26" s="23" t="s">
        <v>46</v>
      </c>
      <c r="E26" s="24"/>
      <c r="F26" s="25">
        <v>2</v>
      </c>
      <c r="G26" s="24"/>
      <c r="H26" s="25">
        <v>4</v>
      </c>
      <c r="I26" s="24"/>
      <c r="J26" s="24"/>
      <c r="K26" s="24"/>
      <c r="L26" s="25">
        <v>6</v>
      </c>
      <c r="M26" s="26">
        <v>60</v>
      </c>
      <c r="N26" s="26">
        <f>M1:M93*2.8</f>
        <v>168</v>
      </c>
      <c r="O26" s="21"/>
      <c r="P26" s="5" t="s">
        <v>34</v>
      </c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</row>
    <row r="27" spans="1:57" ht="105" customHeight="1" x14ac:dyDescent="0.25">
      <c r="A27" s="11"/>
      <c r="B27" s="22"/>
      <c r="C27" s="23" t="s">
        <v>47</v>
      </c>
      <c r="D27" s="23" t="s">
        <v>48</v>
      </c>
      <c r="E27" s="24"/>
      <c r="F27" s="25">
        <v>8</v>
      </c>
      <c r="G27" s="25">
        <v>29</v>
      </c>
      <c r="H27" s="25">
        <v>21</v>
      </c>
      <c r="I27" s="25">
        <v>8</v>
      </c>
      <c r="J27" s="24"/>
      <c r="K27" s="24"/>
      <c r="L27" s="25">
        <v>66</v>
      </c>
      <c r="M27" s="26">
        <v>60</v>
      </c>
      <c r="N27" s="26">
        <f>M1:M93*2.8</f>
        <v>168</v>
      </c>
      <c r="O27" s="21"/>
      <c r="P27" s="5" t="s">
        <v>34</v>
      </c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</row>
    <row r="28" spans="1:57" ht="105" customHeight="1" x14ac:dyDescent="0.25">
      <c r="A28" s="11"/>
      <c r="B28" s="22"/>
      <c r="C28" s="23" t="s">
        <v>49</v>
      </c>
      <c r="D28" s="23" t="s">
        <v>50</v>
      </c>
      <c r="E28" s="24"/>
      <c r="F28" s="24"/>
      <c r="G28" s="25">
        <v>9</v>
      </c>
      <c r="H28" s="25">
        <v>16</v>
      </c>
      <c r="I28" s="25">
        <v>4</v>
      </c>
      <c r="J28" s="24"/>
      <c r="K28" s="24"/>
      <c r="L28" s="25">
        <v>29</v>
      </c>
      <c r="M28" s="26">
        <v>60</v>
      </c>
      <c r="N28" s="26">
        <f>M1:M93*2.8</f>
        <v>168</v>
      </c>
      <c r="O28" s="21"/>
      <c r="P28" s="5" t="s">
        <v>34</v>
      </c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</row>
    <row r="29" spans="1:57" ht="105" customHeight="1" x14ac:dyDescent="0.25">
      <c r="A29" s="11"/>
      <c r="B29" s="22"/>
      <c r="C29" s="23" t="s">
        <v>51</v>
      </c>
      <c r="D29" s="23" t="s">
        <v>52</v>
      </c>
      <c r="E29" s="24"/>
      <c r="F29" s="24"/>
      <c r="G29" s="25">
        <v>9</v>
      </c>
      <c r="H29" s="25">
        <v>8</v>
      </c>
      <c r="I29" s="24"/>
      <c r="J29" s="24"/>
      <c r="K29" s="24"/>
      <c r="L29" s="25">
        <v>17</v>
      </c>
      <c r="M29" s="26">
        <v>60</v>
      </c>
      <c r="N29" s="26">
        <f>M1:M93*2.8</f>
        <v>168</v>
      </c>
      <c r="O29" s="21"/>
      <c r="P29" s="5" t="s">
        <v>34</v>
      </c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</row>
    <row r="30" spans="1:57" ht="105" customHeight="1" x14ac:dyDescent="0.25">
      <c r="A30" s="11"/>
      <c r="B30" s="22"/>
      <c r="C30" s="23" t="s">
        <v>53</v>
      </c>
      <c r="D30" s="23" t="s">
        <v>54</v>
      </c>
      <c r="E30" s="24"/>
      <c r="F30" s="24"/>
      <c r="G30" s="25">
        <v>8</v>
      </c>
      <c r="H30" s="25">
        <v>6</v>
      </c>
      <c r="I30" s="24"/>
      <c r="J30" s="24"/>
      <c r="K30" s="24"/>
      <c r="L30" s="25">
        <v>14</v>
      </c>
      <c r="M30" s="26">
        <v>60</v>
      </c>
      <c r="N30" s="26">
        <f>M1:M93*2.8</f>
        <v>168</v>
      </c>
      <c r="O30" s="21"/>
      <c r="P30" s="5" t="s">
        <v>34</v>
      </c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</row>
    <row r="31" spans="1:57" ht="105" customHeight="1" x14ac:dyDescent="0.25">
      <c r="A31" s="11"/>
      <c r="B31" s="22"/>
      <c r="C31" s="23" t="s">
        <v>55</v>
      </c>
      <c r="D31" s="23" t="s">
        <v>56</v>
      </c>
      <c r="E31" s="24"/>
      <c r="F31" s="24"/>
      <c r="G31" s="25">
        <v>7</v>
      </c>
      <c r="H31" s="25">
        <v>7</v>
      </c>
      <c r="I31" s="25">
        <v>2</v>
      </c>
      <c r="J31" s="24"/>
      <c r="K31" s="24"/>
      <c r="L31" s="25">
        <v>16</v>
      </c>
      <c r="M31" s="26">
        <v>60</v>
      </c>
      <c r="N31" s="26">
        <f>M1:M93*2.8</f>
        <v>168</v>
      </c>
      <c r="O31" s="21"/>
      <c r="P31" s="5" t="s">
        <v>34</v>
      </c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</row>
    <row r="32" spans="1:57" ht="105" customHeight="1" x14ac:dyDescent="0.25">
      <c r="A32" s="11"/>
      <c r="B32" s="22"/>
      <c r="C32" s="23" t="s">
        <v>57</v>
      </c>
      <c r="D32" s="23" t="s">
        <v>58</v>
      </c>
      <c r="E32" s="24"/>
      <c r="F32" s="25">
        <v>1</v>
      </c>
      <c r="G32" s="25">
        <v>1</v>
      </c>
      <c r="H32" s="25">
        <v>1</v>
      </c>
      <c r="I32" s="24"/>
      <c r="J32" s="24"/>
      <c r="K32" s="24"/>
      <c r="L32" s="25">
        <v>3</v>
      </c>
      <c r="M32" s="26">
        <v>60</v>
      </c>
      <c r="N32" s="26">
        <f>M1:M93*2.8</f>
        <v>168</v>
      </c>
      <c r="O32" s="21"/>
      <c r="P32" s="5" t="s">
        <v>34</v>
      </c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</row>
    <row r="33" spans="1:57" ht="105" customHeight="1" x14ac:dyDescent="0.25">
      <c r="A33" s="11"/>
      <c r="B33" s="22"/>
      <c r="C33" s="23" t="s">
        <v>59</v>
      </c>
      <c r="D33" s="23" t="s">
        <v>60</v>
      </c>
      <c r="E33" s="24"/>
      <c r="F33" s="25">
        <v>6</v>
      </c>
      <c r="G33" s="25">
        <v>23</v>
      </c>
      <c r="H33" s="25">
        <v>31</v>
      </c>
      <c r="I33" s="25">
        <v>9</v>
      </c>
      <c r="J33" s="24"/>
      <c r="K33" s="24"/>
      <c r="L33" s="25">
        <v>69</v>
      </c>
      <c r="M33" s="26">
        <v>60</v>
      </c>
      <c r="N33" s="26">
        <f>M1:M93*2.8</f>
        <v>168</v>
      </c>
      <c r="O33" s="21"/>
      <c r="P33" s="5" t="s">
        <v>34</v>
      </c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</row>
    <row r="34" spans="1:57" ht="105" customHeight="1" x14ac:dyDescent="0.25">
      <c r="A34" s="11"/>
      <c r="B34" s="22"/>
      <c r="C34" s="23" t="s">
        <v>61</v>
      </c>
      <c r="D34" s="23" t="s">
        <v>62</v>
      </c>
      <c r="E34" s="24"/>
      <c r="F34" s="25">
        <v>14</v>
      </c>
      <c r="G34" s="25">
        <v>33</v>
      </c>
      <c r="H34" s="25">
        <v>32</v>
      </c>
      <c r="I34" s="25">
        <v>12</v>
      </c>
      <c r="J34" s="24"/>
      <c r="K34" s="24"/>
      <c r="L34" s="25">
        <v>91</v>
      </c>
      <c r="M34" s="26">
        <v>60</v>
      </c>
      <c r="N34" s="26">
        <f>M1:M93*2.8</f>
        <v>168</v>
      </c>
      <c r="O34" s="21"/>
      <c r="P34" s="5" t="s">
        <v>34</v>
      </c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</row>
    <row r="35" spans="1:57" ht="105" customHeight="1" x14ac:dyDescent="0.25">
      <c r="A35" s="11"/>
      <c r="B35" s="22"/>
      <c r="C35" s="23" t="s">
        <v>63</v>
      </c>
      <c r="D35" s="23" t="s">
        <v>64</v>
      </c>
      <c r="E35" s="24"/>
      <c r="F35" s="25">
        <v>1</v>
      </c>
      <c r="G35" s="25">
        <v>2</v>
      </c>
      <c r="H35" s="25">
        <v>1</v>
      </c>
      <c r="I35" s="25">
        <v>1</v>
      </c>
      <c r="J35" s="24"/>
      <c r="K35" s="24"/>
      <c r="L35" s="25">
        <v>5</v>
      </c>
      <c r="M35" s="26">
        <v>60</v>
      </c>
      <c r="N35" s="26">
        <f>M1:M93*2.8</f>
        <v>168</v>
      </c>
      <c r="O35" s="21"/>
      <c r="P35" s="5" t="s">
        <v>34</v>
      </c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</row>
    <row r="36" spans="1:57" ht="105" customHeight="1" x14ac:dyDescent="0.25">
      <c r="A36" s="11"/>
      <c r="B36" s="22"/>
      <c r="C36" s="23" t="s">
        <v>65</v>
      </c>
      <c r="D36" s="23" t="s">
        <v>66</v>
      </c>
      <c r="E36" s="24"/>
      <c r="F36" s="24"/>
      <c r="G36" s="25">
        <v>1</v>
      </c>
      <c r="H36" s="24"/>
      <c r="I36" s="24"/>
      <c r="J36" s="24"/>
      <c r="K36" s="24"/>
      <c r="L36" s="25">
        <v>1</v>
      </c>
      <c r="M36" s="26">
        <v>60</v>
      </c>
      <c r="N36" s="26">
        <f>M1:M93*2.8</f>
        <v>168</v>
      </c>
      <c r="O36" s="21"/>
      <c r="P36" s="5" t="s">
        <v>34</v>
      </c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</row>
    <row r="37" spans="1:57" ht="105" customHeight="1" x14ac:dyDescent="0.25">
      <c r="A37" s="11"/>
      <c r="B37" s="22"/>
      <c r="C37" s="23" t="s">
        <v>67</v>
      </c>
      <c r="D37" s="23" t="s">
        <v>68</v>
      </c>
      <c r="E37" s="24"/>
      <c r="F37" s="25">
        <v>49</v>
      </c>
      <c r="G37" s="25">
        <v>121</v>
      </c>
      <c r="H37" s="25">
        <v>113</v>
      </c>
      <c r="I37" s="25">
        <v>55</v>
      </c>
      <c r="J37" s="24"/>
      <c r="K37" s="24"/>
      <c r="L37" s="25">
        <v>338</v>
      </c>
      <c r="M37" s="26">
        <v>60</v>
      </c>
      <c r="N37" s="26">
        <f>M1:M93*2.8</f>
        <v>168</v>
      </c>
      <c r="O37" s="21"/>
      <c r="P37" s="5" t="s">
        <v>34</v>
      </c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</row>
    <row r="38" spans="1:57" ht="105" customHeight="1" x14ac:dyDescent="0.25">
      <c r="A38" s="11"/>
      <c r="B38" s="22"/>
      <c r="C38" s="23" t="s">
        <v>69</v>
      </c>
      <c r="D38" s="23" t="s">
        <v>70</v>
      </c>
      <c r="E38" s="24"/>
      <c r="F38" s="25">
        <v>12</v>
      </c>
      <c r="G38" s="25">
        <v>33</v>
      </c>
      <c r="H38" s="25">
        <v>33</v>
      </c>
      <c r="I38" s="25">
        <v>18</v>
      </c>
      <c r="J38" s="24"/>
      <c r="K38" s="24"/>
      <c r="L38" s="25">
        <v>96</v>
      </c>
      <c r="M38" s="26">
        <v>60</v>
      </c>
      <c r="N38" s="26">
        <f>M1:M93*2.8</f>
        <v>168</v>
      </c>
      <c r="O38" s="21"/>
      <c r="P38" s="5" t="s">
        <v>34</v>
      </c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</row>
    <row r="39" spans="1:57" ht="105" customHeight="1" x14ac:dyDescent="0.25">
      <c r="A39" s="11"/>
      <c r="B39" s="22"/>
      <c r="C39" s="23" t="s">
        <v>71</v>
      </c>
      <c r="D39" s="23" t="s">
        <v>72</v>
      </c>
      <c r="E39" s="24"/>
      <c r="F39" s="25">
        <v>5</v>
      </c>
      <c r="G39" s="25">
        <v>13</v>
      </c>
      <c r="H39" s="25">
        <v>13</v>
      </c>
      <c r="I39" s="25">
        <v>6</v>
      </c>
      <c r="J39" s="24"/>
      <c r="K39" s="24"/>
      <c r="L39" s="25">
        <v>37</v>
      </c>
      <c r="M39" s="26">
        <v>60</v>
      </c>
      <c r="N39" s="26">
        <f>M1:M93*2.8</f>
        <v>168</v>
      </c>
      <c r="O39" s="21"/>
      <c r="P39" s="5" t="s">
        <v>34</v>
      </c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</row>
    <row r="40" spans="1:57" ht="105" customHeight="1" x14ac:dyDescent="0.25">
      <c r="A40" s="11"/>
      <c r="B40" s="22"/>
      <c r="C40" s="23" t="s">
        <v>73</v>
      </c>
      <c r="D40" s="23" t="s">
        <v>74</v>
      </c>
      <c r="E40" s="24"/>
      <c r="F40" s="25">
        <v>11</v>
      </c>
      <c r="G40" s="25">
        <v>39</v>
      </c>
      <c r="H40" s="25">
        <v>43</v>
      </c>
      <c r="I40" s="25">
        <v>22</v>
      </c>
      <c r="J40" s="24"/>
      <c r="K40" s="24"/>
      <c r="L40" s="25">
        <v>115</v>
      </c>
      <c r="M40" s="26">
        <v>60</v>
      </c>
      <c r="N40" s="26">
        <f>M1:M93*2.8</f>
        <v>168</v>
      </c>
      <c r="O40" s="21"/>
      <c r="P40" s="5" t="s">
        <v>34</v>
      </c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</row>
    <row r="41" spans="1:57" ht="105" customHeight="1" x14ac:dyDescent="0.25">
      <c r="A41" s="11"/>
      <c r="B41" s="22"/>
      <c r="C41" s="23" t="s">
        <v>75</v>
      </c>
      <c r="D41" s="23" t="s">
        <v>76</v>
      </c>
      <c r="E41" s="24"/>
      <c r="F41" s="25">
        <v>1</v>
      </c>
      <c r="G41" s="24"/>
      <c r="H41" s="24"/>
      <c r="I41" s="24"/>
      <c r="J41" s="24"/>
      <c r="K41" s="24"/>
      <c r="L41" s="25">
        <v>1</v>
      </c>
      <c r="M41" s="26">
        <v>60</v>
      </c>
      <c r="N41" s="26">
        <f>M1:M93*2.8</f>
        <v>168</v>
      </c>
      <c r="O41" s="21"/>
      <c r="P41" s="5" t="s">
        <v>34</v>
      </c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</row>
    <row r="42" spans="1:57" ht="105" customHeight="1" x14ac:dyDescent="0.25">
      <c r="A42" s="11"/>
      <c r="B42" s="22"/>
      <c r="C42" s="23" t="s">
        <v>77</v>
      </c>
      <c r="D42" s="23" t="s">
        <v>78</v>
      </c>
      <c r="E42" s="24"/>
      <c r="F42" s="25">
        <v>14</v>
      </c>
      <c r="G42" s="25">
        <v>32</v>
      </c>
      <c r="H42" s="25">
        <v>33</v>
      </c>
      <c r="I42" s="25">
        <v>14</v>
      </c>
      <c r="J42" s="24"/>
      <c r="K42" s="24"/>
      <c r="L42" s="25">
        <v>93</v>
      </c>
      <c r="M42" s="26">
        <v>60</v>
      </c>
      <c r="N42" s="26">
        <f>M1:M93*2.8</f>
        <v>168</v>
      </c>
      <c r="O42" s="21"/>
      <c r="P42" s="5" t="s">
        <v>34</v>
      </c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</row>
    <row r="43" spans="1:57" ht="105" customHeight="1" x14ac:dyDescent="0.25">
      <c r="A43" s="11"/>
      <c r="B43" s="22"/>
      <c r="C43" s="23" t="s">
        <v>79</v>
      </c>
      <c r="D43" s="23" t="s">
        <v>80</v>
      </c>
      <c r="E43" s="24"/>
      <c r="F43" s="25">
        <v>23</v>
      </c>
      <c r="G43" s="25">
        <v>67</v>
      </c>
      <c r="H43" s="25">
        <v>70</v>
      </c>
      <c r="I43" s="25">
        <v>35</v>
      </c>
      <c r="J43" s="24"/>
      <c r="K43" s="24"/>
      <c r="L43" s="25">
        <v>195</v>
      </c>
      <c r="M43" s="26">
        <v>60</v>
      </c>
      <c r="N43" s="26">
        <f>M1:M93*2.8</f>
        <v>168</v>
      </c>
      <c r="O43" s="21"/>
      <c r="P43" s="5" t="s">
        <v>34</v>
      </c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</row>
    <row r="44" spans="1:57" ht="105" customHeight="1" x14ac:dyDescent="0.25">
      <c r="A44" s="11"/>
      <c r="B44" s="22"/>
      <c r="C44" s="23" t="s">
        <v>81</v>
      </c>
      <c r="D44" s="23" t="s">
        <v>82</v>
      </c>
      <c r="E44" s="24"/>
      <c r="F44" s="25">
        <v>17</v>
      </c>
      <c r="G44" s="25">
        <v>46</v>
      </c>
      <c r="H44" s="25">
        <v>53</v>
      </c>
      <c r="I44" s="25">
        <v>26</v>
      </c>
      <c r="J44" s="24"/>
      <c r="K44" s="24"/>
      <c r="L44" s="25">
        <v>142</v>
      </c>
      <c r="M44" s="26">
        <v>60</v>
      </c>
      <c r="N44" s="26">
        <f>M1:M93*2.8</f>
        <v>168</v>
      </c>
      <c r="O44" s="21"/>
      <c r="P44" s="5" t="s">
        <v>34</v>
      </c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</row>
    <row r="45" spans="1:57" ht="105" customHeight="1" x14ac:dyDescent="0.25">
      <c r="A45" s="11"/>
      <c r="B45" s="22"/>
      <c r="C45" s="23" t="s">
        <v>83</v>
      </c>
      <c r="D45" s="23" t="s">
        <v>84</v>
      </c>
      <c r="E45" s="24"/>
      <c r="F45" s="25">
        <v>3</v>
      </c>
      <c r="G45" s="25">
        <v>4</v>
      </c>
      <c r="H45" s="24"/>
      <c r="I45" s="25">
        <v>3</v>
      </c>
      <c r="J45" s="24"/>
      <c r="K45" s="24"/>
      <c r="L45" s="25">
        <v>10</v>
      </c>
      <c r="M45" s="26">
        <v>60</v>
      </c>
      <c r="N45" s="26">
        <f>M1:M93*2.8</f>
        <v>168</v>
      </c>
      <c r="O45" s="21"/>
      <c r="P45" s="5" t="s">
        <v>34</v>
      </c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</row>
    <row r="46" spans="1:57" ht="105" customHeight="1" x14ac:dyDescent="0.25">
      <c r="A46" s="11"/>
      <c r="B46" s="22"/>
      <c r="C46" s="23" t="s">
        <v>85</v>
      </c>
      <c r="D46" s="23" t="s">
        <v>86</v>
      </c>
      <c r="E46" s="24"/>
      <c r="F46" s="24"/>
      <c r="G46" s="25">
        <v>1</v>
      </c>
      <c r="H46" s="24"/>
      <c r="I46" s="24"/>
      <c r="J46" s="24"/>
      <c r="K46" s="24"/>
      <c r="L46" s="25">
        <v>1</v>
      </c>
      <c r="M46" s="26">
        <v>60</v>
      </c>
      <c r="N46" s="26">
        <f>M1:M93*2.8</f>
        <v>168</v>
      </c>
      <c r="O46" s="21"/>
      <c r="P46" s="5" t="s">
        <v>34</v>
      </c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</row>
    <row r="47" spans="1:57" ht="105" customHeight="1" x14ac:dyDescent="0.25">
      <c r="A47" s="11"/>
      <c r="B47" s="22"/>
      <c r="C47" s="23" t="s">
        <v>87</v>
      </c>
      <c r="D47" s="23" t="s">
        <v>88</v>
      </c>
      <c r="E47" s="24"/>
      <c r="F47" s="24"/>
      <c r="G47" s="24"/>
      <c r="H47" s="24"/>
      <c r="I47" s="25">
        <v>1</v>
      </c>
      <c r="J47" s="24"/>
      <c r="K47" s="24"/>
      <c r="L47" s="25">
        <v>1</v>
      </c>
      <c r="M47" s="26">
        <v>60</v>
      </c>
      <c r="N47" s="26">
        <f>M1:M93*2.8</f>
        <v>168</v>
      </c>
      <c r="O47" s="21"/>
      <c r="P47" s="5" t="s">
        <v>34</v>
      </c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</row>
    <row r="48" spans="1:57" ht="105" customHeight="1" x14ac:dyDescent="0.25">
      <c r="A48" s="11"/>
      <c r="B48" s="22"/>
      <c r="C48" s="23" t="s">
        <v>89</v>
      </c>
      <c r="D48" s="23" t="s">
        <v>90</v>
      </c>
      <c r="E48" s="24"/>
      <c r="F48" s="25">
        <v>2</v>
      </c>
      <c r="G48" s="25">
        <v>10</v>
      </c>
      <c r="H48" s="25">
        <v>7</v>
      </c>
      <c r="I48" s="25">
        <v>2</v>
      </c>
      <c r="J48" s="24"/>
      <c r="K48" s="24"/>
      <c r="L48" s="25">
        <v>21</v>
      </c>
      <c r="M48" s="26">
        <v>60</v>
      </c>
      <c r="N48" s="26">
        <f>M1:M93*2.8</f>
        <v>168</v>
      </c>
      <c r="O48" s="21"/>
      <c r="P48" s="5" t="s">
        <v>34</v>
      </c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</row>
    <row r="49" spans="1:57" ht="105" customHeight="1" x14ac:dyDescent="0.25">
      <c r="A49" s="11"/>
      <c r="B49" s="22"/>
      <c r="C49" s="23" t="s">
        <v>91</v>
      </c>
      <c r="D49" s="23" t="s">
        <v>92</v>
      </c>
      <c r="E49" s="24"/>
      <c r="F49" s="25">
        <v>12</v>
      </c>
      <c r="G49" s="25">
        <v>34</v>
      </c>
      <c r="H49" s="25">
        <v>36</v>
      </c>
      <c r="I49" s="25">
        <v>14</v>
      </c>
      <c r="J49" s="24"/>
      <c r="K49" s="24"/>
      <c r="L49" s="25">
        <v>96</v>
      </c>
      <c r="M49" s="26">
        <v>60</v>
      </c>
      <c r="N49" s="26">
        <f>M1:M93*2.8</f>
        <v>168</v>
      </c>
      <c r="O49" s="21"/>
      <c r="P49" s="5" t="s">
        <v>34</v>
      </c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</row>
    <row r="50" spans="1:57" ht="105" customHeight="1" x14ac:dyDescent="0.25">
      <c r="A50" s="11"/>
      <c r="B50" s="22"/>
      <c r="C50" s="23" t="s">
        <v>93</v>
      </c>
      <c r="D50" s="23" t="s">
        <v>94</v>
      </c>
      <c r="E50" s="24"/>
      <c r="F50" s="24"/>
      <c r="G50" s="24"/>
      <c r="H50" s="25">
        <v>1</v>
      </c>
      <c r="I50" s="24"/>
      <c r="J50" s="24"/>
      <c r="K50" s="24"/>
      <c r="L50" s="25">
        <v>1</v>
      </c>
      <c r="M50" s="26">
        <v>60</v>
      </c>
      <c r="N50" s="26">
        <f>M1:M93*2.8</f>
        <v>168</v>
      </c>
      <c r="O50" s="21"/>
      <c r="P50" s="5" t="s">
        <v>34</v>
      </c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</row>
    <row r="51" spans="1:57" ht="105" customHeight="1" x14ac:dyDescent="0.25">
      <c r="A51" s="11"/>
      <c r="B51" s="22"/>
      <c r="C51" s="23" t="s">
        <v>95</v>
      </c>
      <c r="D51" s="23" t="s">
        <v>96</v>
      </c>
      <c r="E51" s="24"/>
      <c r="F51" s="24"/>
      <c r="G51" s="25">
        <v>1</v>
      </c>
      <c r="H51" s="24"/>
      <c r="I51" s="24"/>
      <c r="J51" s="24"/>
      <c r="K51" s="24"/>
      <c r="L51" s="25">
        <v>1</v>
      </c>
      <c r="M51" s="26">
        <v>60</v>
      </c>
      <c r="N51" s="26">
        <f>M1:M93*2.8</f>
        <v>168</v>
      </c>
      <c r="O51" s="21"/>
      <c r="P51" s="5" t="s">
        <v>34</v>
      </c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</row>
    <row r="52" spans="1:57" ht="105" customHeight="1" x14ac:dyDescent="0.25">
      <c r="A52" s="11"/>
      <c r="B52" s="22"/>
      <c r="C52" s="23" t="s">
        <v>97</v>
      </c>
      <c r="D52" s="23" t="s">
        <v>98</v>
      </c>
      <c r="E52" s="24"/>
      <c r="F52" s="25">
        <v>2</v>
      </c>
      <c r="G52" s="24"/>
      <c r="H52" s="25">
        <v>1</v>
      </c>
      <c r="I52" s="24"/>
      <c r="J52" s="24"/>
      <c r="K52" s="24"/>
      <c r="L52" s="25">
        <v>3</v>
      </c>
      <c r="M52" s="26">
        <v>60</v>
      </c>
      <c r="N52" s="26">
        <f>M1:M93*2.8</f>
        <v>168</v>
      </c>
      <c r="O52" s="21"/>
      <c r="P52" s="5" t="s">
        <v>34</v>
      </c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</row>
    <row r="53" spans="1:57" ht="105" customHeight="1" x14ac:dyDescent="0.25">
      <c r="A53" s="11"/>
      <c r="B53" s="22"/>
      <c r="C53" s="23" t="s">
        <v>99</v>
      </c>
      <c r="D53" s="23" t="s">
        <v>100</v>
      </c>
      <c r="E53" s="24"/>
      <c r="F53" s="25">
        <v>7</v>
      </c>
      <c r="G53" s="25">
        <v>6</v>
      </c>
      <c r="H53" s="25">
        <v>9</v>
      </c>
      <c r="I53" s="24"/>
      <c r="J53" s="24"/>
      <c r="K53" s="24"/>
      <c r="L53" s="25">
        <v>22</v>
      </c>
      <c r="M53" s="26">
        <v>60</v>
      </c>
      <c r="N53" s="26">
        <f>M1:M93*2.8</f>
        <v>168</v>
      </c>
      <c r="O53" s="21"/>
      <c r="P53" s="5" t="s">
        <v>34</v>
      </c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</row>
    <row r="54" spans="1:57" ht="105" customHeight="1" x14ac:dyDescent="0.25">
      <c r="A54" s="11"/>
      <c r="B54" s="22"/>
      <c r="C54" s="23" t="s">
        <v>101</v>
      </c>
      <c r="D54" s="23" t="s">
        <v>102</v>
      </c>
      <c r="E54" s="24"/>
      <c r="F54" s="25">
        <v>7</v>
      </c>
      <c r="G54" s="25">
        <v>20</v>
      </c>
      <c r="H54" s="25">
        <v>22</v>
      </c>
      <c r="I54" s="25">
        <v>8</v>
      </c>
      <c r="J54" s="24"/>
      <c r="K54" s="24"/>
      <c r="L54" s="25">
        <v>57</v>
      </c>
      <c r="M54" s="26">
        <v>60</v>
      </c>
      <c r="N54" s="26">
        <f>M1:M93*2.8</f>
        <v>168</v>
      </c>
      <c r="O54" s="21"/>
      <c r="P54" s="5" t="s">
        <v>34</v>
      </c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</row>
    <row r="55" spans="1:57" ht="105" customHeight="1" x14ac:dyDescent="0.25">
      <c r="A55" s="11"/>
      <c r="B55" s="22"/>
      <c r="C55" s="23" t="s">
        <v>103</v>
      </c>
      <c r="D55" s="23" t="s">
        <v>100</v>
      </c>
      <c r="E55" s="24"/>
      <c r="F55" s="24"/>
      <c r="G55" s="24"/>
      <c r="H55" s="24"/>
      <c r="I55" s="25">
        <v>1</v>
      </c>
      <c r="J55" s="24"/>
      <c r="K55" s="24"/>
      <c r="L55" s="25">
        <v>1</v>
      </c>
      <c r="M55" s="26">
        <v>60</v>
      </c>
      <c r="N55" s="26">
        <f>M1:M93*2.8</f>
        <v>168</v>
      </c>
      <c r="O55" s="21"/>
      <c r="P55" s="5" t="s">
        <v>34</v>
      </c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</row>
    <row r="56" spans="1:57" ht="105" customHeight="1" x14ac:dyDescent="0.25">
      <c r="A56" s="11"/>
      <c r="B56" s="22"/>
      <c r="C56" s="23" t="s">
        <v>104</v>
      </c>
      <c r="D56" s="23" t="s">
        <v>105</v>
      </c>
      <c r="E56" s="24"/>
      <c r="F56" s="25">
        <v>5</v>
      </c>
      <c r="G56" s="25">
        <v>2</v>
      </c>
      <c r="H56" s="25">
        <v>12</v>
      </c>
      <c r="I56" s="24"/>
      <c r="J56" s="24"/>
      <c r="K56" s="24"/>
      <c r="L56" s="25">
        <v>19</v>
      </c>
      <c r="M56" s="26">
        <v>60</v>
      </c>
      <c r="N56" s="26">
        <f>M1:M93*2.8</f>
        <v>168</v>
      </c>
      <c r="O56" s="21"/>
      <c r="P56" s="5" t="s">
        <v>34</v>
      </c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</row>
    <row r="57" spans="1:57" ht="105" customHeight="1" x14ac:dyDescent="0.25">
      <c r="A57" s="11"/>
      <c r="B57" s="22"/>
      <c r="C57" s="23" t="s">
        <v>106</v>
      </c>
      <c r="D57" s="23" t="s">
        <v>107</v>
      </c>
      <c r="E57" s="24"/>
      <c r="F57" s="25">
        <v>26</v>
      </c>
      <c r="G57" s="25">
        <v>99</v>
      </c>
      <c r="H57" s="25">
        <v>53</v>
      </c>
      <c r="I57" s="25">
        <v>22</v>
      </c>
      <c r="J57" s="24"/>
      <c r="K57" s="24"/>
      <c r="L57" s="25">
        <v>200</v>
      </c>
      <c r="M57" s="26">
        <v>60</v>
      </c>
      <c r="N57" s="26">
        <f>M1:M93*2.8</f>
        <v>168</v>
      </c>
      <c r="O57" s="21"/>
      <c r="P57" s="5" t="s">
        <v>34</v>
      </c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</row>
    <row r="58" spans="1:57" ht="105" customHeight="1" x14ac:dyDescent="0.25">
      <c r="A58" s="11"/>
      <c r="B58" s="22"/>
      <c r="C58" s="23" t="s">
        <v>108</v>
      </c>
      <c r="D58" s="23" t="s">
        <v>109</v>
      </c>
      <c r="E58" s="24"/>
      <c r="F58" s="24"/>
      <c r="G58" s="24"/>
      <c r="H58" s="25">
        <v>1</v>
      </c>
      <c r="I58" s="24"/>
      <c r="J58" s="24"/>
      <c r="K58" s="24"/>
      <c r="L58" s="25">
        <v>1</v>
      </c>
      <c r="M58" s="26">
        <v>60</v>
      </c>
      <c r="N58" s="26">
        <f>M1:M93*2.8</f>
        <v>168</v>
      </c>
      <c r="O58" s="21"/>
      <c r="P58" s="5" t="s">
        <v>34</v>
      </c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</row>
    <row r="59" spans="1:57" ht="105" customHeight="1" x14ac:dyDescent="0.25">
      <c r="A59" s="11"/>
      <c r="B59" s="22"/>
      <c r="C59" s="23" t="s">
        <v>110</v>
      </c>
      <c r="D59" s="23" t="s">
        <v>111</v>
      </c>
      <c r="E59" s="24"/>
      <c r="F59" s="25">
        <v>4</v>
      </c>
      <c r="G59" s="25">
        <v>14</v>
      </c>
      <c r="H59" s="25">
        <v>17</v>
      </c>
      <c r="I59" s="25">
        <v>8</v>
      </c>
      <c r="J59" s="24"/>
      <c r="K59" s="24"/>
      <c r="L59" s="25">
        <v>43</v>
      </c>
      <c r="M59" s="26">
        <v>60</v>
      </c>
      <c r="N59" s="26">
        <f>M1:M93*2.8</f>
        <v>168</v>
      </c>
      <c r="O59" s="21"/>
      <c r="P59" s="5" t="s">
        <v>34</v>
      </c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</row>
    <row r="60" spans="1:57" ht="105" customHeight="1" x14ac:dyDescent="0.25">
      <c r="A60" s="11"/>
      <c r="B60" s="22"/>
      <c r="C60" s="23" t="s">
        <v>112</v>
      </c>
      <c r="D60" s="23" t="s">
        <v>113</v>
      </c>
      <c r="E60" s="24"/>
      <c r="F60" s="24"/>
      <c r="G60" s="25">
        <v>16</v>
      </c>
      <c r="H60" s="25">
        <v>28</v>
      </c>
      <c r="I60" s="25">
        <v>6</v>
      </c>
      <c r="J60" s="24"/>
      <c r="K60" s="24"/>
      <c r="L60" s="25">
        <v>50</v>
      </c>
      <c r="M60" s="26">
        <v>60</v>
      </c>
      <c r="N60" s="26">
        <f>M1:M93*2.8</f>
        <v>168</v>
      </c>
      <c r="O60" s="21"/>
      <c r="P60" s="5" t="s">
        <v>34</v>
      </c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</row>
    <row r="61" spans="1:57" ht="105" customHeight="1" x14ac:dyDescent="0.25">
      <c r="A61" s="11"/>
      <c r="B61" s="22"/>
      <c r="C61" s="23" t="s">
        <v>114</v>
      </c>
      <c r="D61" s="23" t="s">
        <v>115</v>
      </c>
      <c r="E61" s="24"/>
      <c r="F61" s="25">
        <v>5</v>
      </c>
      <c r="G61" s="25">
        <v>11</v>
      </c>
      <c r="H61" s="25">
        <v>16</v>
      </c>
      <c r="I61" s="25">
        <v>4</v>
      </c>
      <c r="J61" s="24"/>
      <c r="K61" s="24"/>
      <c r="L61" s="25">
        <v>36</v>
      </c>
      <c r="M61" s="26">
        <v>60</v>
      </c>
      <c r="N61" s="26">
        <f>M1:M93*2.8</f>
        <v>168</v>
      </c>
      <c r="O61" s="21"/>
      <c r="P61" s="5" t="s">
        <v>34</v>
      </c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</row>
    <row r="62" spans="1:57" ht="105" customHeight="1" x14ac:dyDescent="0.25">
      <c r="A62" s="11"/>
      <c r="B62" s="22"/>
      <c r="C62" s="23" t="s">
        <v>116</v>
      </c>
      <c r="D62" s="23" t="s">
        <v>117</v>
      </c>
      <c r="E62" s="24"/>
      <c r="F62" s="24"/>
      <c r="G62" s="25">
        <v>1</v>
      </c>
      <c r="H62" s="25">
        <v>2</v>
      </c>
      <c r="I62" s="24"/>
      <c r="J62" s="24"/>
      <c r="K62" s="24"/>
      <c r="L62" s="25">
        <v>3</v>
      </c>
      <c r="M62" s="26">
        <v>60</v>
      </c>
      <c r="N62" s="26">
        <f>M1:M93*2.8</f>
        <v>168</v>
      </c>
      <c r="O62" s="21"/>
      <c r="P62" s="5" t="s">
        <v>34</v>
      </c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</row>
    <row r="63" spans="1:57" ht="105" customHeight="1" x14ac:dyDescent="0.25">
      <c r="A63" s="11"/>
      <c r="B63" s="22"/>
      <c r="C63" s="23" t="s">
        <v>118</v>
      </c>
      <c r="D63" s="23" t="s">
        <v>119</v>
      </c>
      <c r="E63" s="24"/>
      <c r="F63" s="24"/>
      <c r="G63" s="25">
        <v>2</v>
      </c>
      <c r="H63" s="25">
        <v>7</v>
      </c>
      <c r="I63" s="24"/>
      <c r="J63" s="24"/>
      <c r="K63" s="24"/>
      <c r="L63" s="25">
        <v>9</v>
      </c>
      <c r="M63" s="26">
        <v>60</v>
      </c>
      <c r="N63" s="26">
        <f>M1:M93*2.8</f>
        <v>168</v>
      </c>
      <c r="O63" s="21"/>
      <c r="P63" s="5" t="s">
        <v>34</v>
      </c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</row>
    <row r="64" spans="1:57" ht="105" customHeight="1" x14ac:dyDescent="0.25">
      <c r="A64" s="11"/>
      <c r="B64" s="22"/>
      <c r="C64" s="23" t="s">
        <v>120</v>
      </c>
      <c r="D64" s="23" t="s">
        <v>105</v>
      </c>
      <c r="E64" s="24"/>
      <c r="F64" s="25">
        <v>2</v>
      </c>
      <c r="G64" s="25">
        <v>9</v>
      </c>
      <c r="H64" s="25">
        <v>8</v>
      </c>
      <c r="I64" s="25">
        <v>2</v>
      </c>
      <c r="J64" s="24"/>
      <c r="K64" s="24"/>
      <c r="L64" s="25">
        <v>21</v>
      </c>
      <c r="M64" s="26">
        <v>60</v>
      </c>
      <c r="N64" s="26">
        <f>M1:M93*2.8</f>
        <v>168</v>
      </c>
      <c r="O64" s="21"/>
      <c r="P64" s="5" t="s">
        <v>34</v>
      </c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</row>
    <row r="65" spans="1:57" ht="105" customHeight="1" x14ac:dyDescent="0.25">
      <c r="A65" s="11"/>
      <c r="B65" s="22"/>
      <c r="C65" s="23" t="s">
        <v>121</v>
      </c>
      <c r="D65" s="23" t="s">
        <v>122</v>
      </c>
      <c r="E65" s="24"/>
      <c r="F65" s="25">
        <v>4</v>
      </c>
      <c r="G65" s="25">
        <v>3</v>
      </c>
      <c r="H65" s="25">
        <v>4</v>
      </c>
      <c r="I65" s="24"/>
      <c r="J65" s="24"/>
      <c r="K65" s="24"/>
      <c r="L65" s="25">
        <v>11</v>
      </c>
      <c r="M65" s="26">
        <v>60</v>
      </c>
      <c r="N65" s="26">
        <f>M1:M93*2.8</f>
        <v>168</v>
      </c>
      <c r="O65" s="21"/>
      <c r="P65" s="5" t="s">
        <v>34</v>
      </c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</row>
    <row r="66" spans="1:57" ht="105" customHeight="1" x14ac:dyDescent="0.25">
      <c r="A66" s="11"/>
      <c r="B66" s="22"/>
      <c r="C66" s="23" t="s">
        <v>123</v>
      </c>
      <c r="D66" s="23" t="s">
        <v>124</v>
      </c>
      <c r="E66" s="24"/>
      <c r="F66" s="24"/>
      <c r="G66" s="25">
        <v>27</v>
      </c>
      <c r="H66" s="25">
        <v>52</v>
      </c>
      <c r="I66" s="25">
        <v>23</v>
      </c>
      <c r="J66" s="24"/>
      <c r="K66" s="24"/>
      <c r="L66" s="25">
        <v>102</v>
      </c>
      <c r="M66" s="26">
        <v>60</v>
      </c>
      <c r="N66" s="26">
        <f>M1:M93*2.8</f>
        <v>168</v>
      </c>
      <c r="O66" s="21"/>
      <c r="P66" s="5" t="s">
        <v>34</v>
      </c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</row>
    <row r="67" spans="1:57" ht="105" customHeight="1" x14ac:dyDescent="0.25">
      <c r="A67" s="11"/>
      <c r="B67" s="22"/>
      <c r="C67" s="23" t="s">
        <v>125</v>
      </c>
      <c r="D67" s="23" t="s">
        <v>126</v>
      </c>
      <c r="E67" s="24"/>
      <c r="F67" s="24"/>
      <c r="G67" s="24"/>
      <c r="H67" s="25">
        <v>1</v>
      </c>
      <c r="I67" s="24"/>
      <c r="J67" s="24"/>
      <c r="K67" s="24"/>
      <c r="L67" s="25">
        <v>1</v>
      </c>
      <c r="M67" s="26">
        <v>60</v>
      </c>
      <c r="N67" s="26">
        <f>M1:M93*2.8</f>
        <v>168</v>
      </c>
      <c r="O67" s="21"/>
      <c r="P67" s="5" t="s">
        <v>34</v>
      </c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</row>
    <row r="68" spans="1:57" ht="105" customHeight="1" x14ac:dyDescent="0.25">
      <c r="A68" s="11"/>
      <c r="B68" s="22"/>
      <c r="C68" s="23" t="s">
        <v>127</v>
      </c>
      <c r="D68" s="23" t="s">
        <v>128</v>
      </c>
      <c r="E68" s="24"/>
      <c r="F68" s="25">
        <v>10</v>
      </c>
      <c r="G68" s="25">
        <v>21</v>
      </c>
      <c r="H68" s="25">
        <v>20</v>
      </c>
      <c r="I68" s="25">
        <v>7</v>
      </c>
      <c r="J68" s="24"/>
      <c r="K68" s="24"/>
      <c r="L68" s="25">
        <v>58</v>
      </c>
      <c r="M68" s="26">
        <v>60</v>
      </c>
      <c r="N68" s="26">
        <f>M1:M93*2.8</f>
        <v>168</v>
      </c>
      <c r="O68" s="21"/>
      <c r="P68" s="5" t="s">
        <v>34</v>
      </c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</row>
    <row r="69" spans="1:57" ht="105" customHeight="1" x14ac:dyDescent="0.25">
      <c r="A69" s="11"/>
      <c r="B69" s="22"/>
      <c r="C69" s="23" t="s">
        <v>129</v>
      </c>
      <c r="D69" s="23" t="s">
        <v>130</v>
      </c>
      <c r="E69" s="24"/>
      <c r="F69" s="24"/>
      <c r="G69" s="25">
        <v>1</v>
      </c>
      <c r="H69" s="25">
        <v>7</v>
      </c>
      <c r="I69" s="25">
        <v>4</v>
      </c>
      <c r="J69" s="24"/>
      <c r="K69" s="24"/>
      <c r="L69" s="25">
        <v>12</v>
      </c>
      <c r="M69" s="26">
        <v>60</v>
      </c>
      <c r="N69" s="26">
        <f>M1:M93*2.8</f>
        <v>168</v>
      </c>
      <c r="O69" s="21"/>
      <c r="P69" s="5" t="s">
        <v>34</v>
      </c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</row>
    <row r="70" spans="1:57" ht="105" customHeight="1" x14ac:dyDescent="0.25">
      <c r="A70" s="11"/>
      <c r="B70" s="22"/>
      <c r="C70" s="23" t="s">
        <v>131</v>
      </c>
      <c r="D70" s="23" t="s">
        <v>132</v>
      </c>
      <c r="E70" s="24"/>
      <c r="F70" s="25">
        <v>3</v>
      </c>
      <c r="G70" s="25">
        <v>16</v>
      </c>
      <c r="H70" s="25">
        <v>18</v>
      </c>
      <c r="I70" s="25">
        <v>9</v>
      </c>
      <c r="J70" s="24"/>
      <c r="K70" s="24"/>
      <c r="L70" s="25">
        <v>46</v>
      </c>
      <c r="M70" s="26">
        <v>60</v>
      </c>
      <c r="N70" s="26">
        <f>M1:M93*2.8</f>
        <v>168</v>
      </c>
      <c r="O70" s="21"/>
      <c r="P70" s="5" t="s">
        <v>34</v>
      </c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</row>
    <row r="71" spans="1:57" ht="105" customHeight="1" x14ac:dyDescent="0.25">
      <c r="A71" s="11"/>
      <c r="B71" s="22"/>
      <c r="C71" s="23" t="s">
        <v>133</v>
      </c>
      <c r="D71" s="23" t="s">
        <v>134</v>
      </c>
      <c r="E71" s="24"/>
      <c r="F71" s="25">
        <v>6</v>
      </c>
      <c r="G71" s="25">
        <v>37</v>
      </c>
      <c r="H71" s="25">
        <v>32</v>
      </c>
      <c r="I71" s="25">
        <v>17</v>
      </c>
      <c r="J71" s="24"/>
      <c r="K71" s="24"/>
      <c r="L71" s="25">
        <v>92</v>
      </c>
      <c r="M71" s="26">
        <v>60</v>
      </c>
      <c r="N71" s="26">
        <f>M1:M93*2.8</f>
        <v>168</v>
      </c>
      <c r="O71" s="21"/>
      <c r="P71" s="5" t="s">
        <v>34</v>
      </c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</row>
    <row r="72" spans="1:57" ht="105" customHeight="1" x14ac:dyDescent="0.25">
      <c r="A72" s="11"/>
      <c r="B72" s="22"/>
      <c r="C72" s="23" t="s">
        <v>135</v>
      </c>
      <c r="D72" s="23" t="s">
        <v>126</v>
      </c>
      <c r="E72" s="24"/>
      <c r="F72" s="25">
        <v>1</v>
      </c>
      <c r="G72" s="25">
        <v>2</v>
      </c>
      <c r="H72" s="25">
        <v>2</v>
      </c>
      <c r="I72" s="25">
        <v>2</v>
      </c>
      <c r="J72" s="24"/>
      <c r="K72" s="24"/>
      <c r="L72" s="25">
        <v>7</v>
      </c>
      <c r="M72" s="26">
        <v>60</v>
      </c>
      <c r="N72" s="26">
        <f>M1:M93*2.8</f>
        <v>168</v>
      </c>
      <c r="O72" s="21"/>
      <c r="P72" s="5" t="s">
        <v>34</v>
      </c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</row>
    <row r="73" spans="1:57" ht="105" customHeight="1" x14ac:dyDescent="0.25">
      <c r="A73" s="11"/>
      <c r="B73" s="22"/>
      <c r="C73" s="23" t="s">
        <v>136</v>
      </c>
      <c r="D73" s="23" t="s">
        <v>137</v>
      </c>
      <c r="E73" s="24"/>
      <c r="F73" s="25">
        <v>5</v>
      </c>
      <c r="G73" s="25">
        <v>5</v>
      </c>
      <c r="H73" s="25">
        <v>5</v>
      </c>
      <c r="I73" s="24"/>
      <c r="J73" s="24"/>
      <c r="K73" s="24"/>
      <c r="L73" s="25">
        <v>15</v>
      </c>
      <c r="M73" s="26">
        <v>60</v>
      </c>
      <c r="N73" s="26">
        <f>M1:M93*2.8</f>
        <v>168</v>
      </c>
      <c r="O73" s="21"/>
      <c r="P73" s="5" t="s">
        <v>34</v>
      </c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</row>
    <row r="74" spans="1:57" ht="105" customHeight="1" x14ac:dyDescent="0.25">
      <c r="A74" s="11"/>
      <c r="B74" s="22"/>
      <c r="C74" s="23" t="s">
        <v>138</v>
      </c>
      <c r="D74" s="23" t="s">
        <v>139</v>
      </c>
      <c r="E74" s="24"/>
      <c r="F74" s="24"/>
      <c r="G74" s="25">
        <v>31</v>
      </c>
      <c r="H74" s="25">
        <v>36</v>
      </c>
      <c r="I74" s="25">
        <v>16</v>
      </c>
      <c r="J74" s="24"/>
      <c r="K74" s="24"/>
      <c r="L74" s="25">
        <v>83</v>
      </c>
      <c r="M74" s="26">
        <v>60</v>
      </c>
      <c r="N74" s="26">
        <f>M1:M93*2.8</f>
        <v>168</v>
      </c>
      <c r="O74" s="21"/>
      <c r="P74" s="5" t="s">
        <v>34</v>
      </c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</row>
    <row r="75" spans="1:57" ht="105" customHeight="1" x14ac:dyDescent="0.25">
      <c r="A75" s="11"/>
      <c r="B75" s="22"/>
      <c r="C75" s="23" t="s">
        <v>140</v>
      </c>
      <c r="D75" s="23" t="s">
        <v>141</v>
      </c>
      <c r="E75" s="24"/>
      <c r="F75" s="25">
        <v>1</v>
      </c>
      <c r="G75" s="25">
        <v>7</v>
      </c>
      <c r="H75" s="25">
        <v>17</v>
      </c>
      <c r="I75" s="24"/>
      <c r="J75" s="24"/>
      <c r="K75" s="24"/>
      <c r="L75" s="25">
        <v>25</v>
      </c>
      <c r="M75" s="26">
        <v>60</v>
      </c>
      <c r="N75" s="26">
        <f>M1:M93*2.8</f>
        <v>168</v>
      </c>
      <c r="O75" s="21"/>
      <c r="P75" s="5" t="s">
        <v>34</v>
      </c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</row>
    <row r="76" spans="1:57" ht="105" customHeight="1" x14ac:dyDescent="0.25">
      <c r="A76" s="11"/>
      <c r="B76" s="22"/>
      <c r="C76" s="23" t="s">
        <v>142</v>
      </c>
      <c r="D76" s="23" t="s">
        <v>143</v>
      </c>
      <c r="E76" s="24"/>
      <c r="F76" s="25">
        <v>4</v>
      </c>
      <c r="G76" s="25">
        <v>3</v>
      </c>
      <c r="H76" s="25">
        <v>3</v>
      </c>
      <c r="I76" s="24"/>
      <c r="J76" s="24"/>
      <c r="K76" s="24"/>
      <c r="L76" s="25">
        <v>10</v>
      </c>
      <c r="M76" s="26">
        <v>60</v>
      </c>
      <c r="N76" s="26">
        <f>M1:M93*2.8</f>
        <v>168</v>
      </c>
      <c r="O76" s="21"/>
      <c r="P76" s="5" t="s">
        <v>34</v>
      </c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</row>
    <row r="77" spans="1:57" ht="105" customHeight="1" x14ac:dyDescent="0.25">
      <c r="A77" s="11"/>
      <c r="B77" s="22"/>
      <c r="C77" s="23" t="s">
        <v>144</v>
      </c>
      <c r="D77" s="23" t="s">
        <v>145</v>
      </c>
      <c r="E77" s="24"/>
      <c r="F77" s="25">
        <v>3</v>
      </c>
      <c r="G77" s="25">
        <v>9</v>
      </c>
      <c r="H77" s="25">
        <v>11</v>
      </c>
      <c r="I77" s="25">
        <v>5</v>
      </c>
      <c r="J77" s="24"/>
      <c r="K77" s="24"/>
      <c r="L77" s="25">
        <v>28</v>
      </c>
      <c r="M77" s="26">
        <v>60</v>
      </c>
      <c r="N77" s="26">
        <f>M1:M93*2.8</f>
        <v>168</v>
      </c>
      <c r="O77" s="21"/>
      <c r="P77" s="5" t="s">
        <v>34</v>
      </c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</row>
    <row r="78" spans="1:57" ht="105" customHeight="1" x14ac:dyDescent="0.25">
      <c r="A78" s="11"/>
      <c r="B78" s="22"/>
      <c r="C78" s="23" t="s">
        <v>146</v>
      </c>
      <c r="D78" s="23" t="s">
        <v>147</v>
      </c>
      <c r="E78" s="24"/>
      <c r="F78" s="25">
        <v>48</v>
      </c>
      <c r="G78" s="25">
        <v>118</v>
      </c>
      <c r="H78" s="25">
        <v>122</v>
      </c>
      <c r="I78" s="25">
        <v>55</v>
      </c>
      <c r="J78" s="24"/>
      <c r="K78" s="24"/>
      <c r="L78" s="25">
        <v>343</v>
      </c>
      <c r="M78" s="26">
        <v>60</v>
      </c>
      <c r="N78" s="26">
        <f>M1:M93*2.8</f>
        <v>168</v>
      </c>
      <c r="O78" s="21"/>
      <c r="P78" s="5" t="s">
        <v>34</v>
      </c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</row>
    <row r="79" spans="1:57" ht="45" customHeight="1" x14ac:dyDescent="0.25">
      <c r="A79" s="11"/>
      <c r="B79" s="22"/>
      <c r="C79" s="23" t="s">
        <v>148</v>
      </c>
      <c r="D79" s="23" t="s">
        <v>149</v>
      </c>
      <c r="E79" s="24"/>
      <c r="F79" s="25">
        <v>1</v>
      </c>
      <c r="G79" s="24"/>
      <c r="H79" s="24"/>
      <c r="I79" s="24"/>
      <c r="J79" s="24"/>
      <c r="K79" s="24"/>
      <c r="L79" s="25">
        <v>1</v>
      </c>
      <c r="M79" s="26">
        <v>60</v>
      </c>
      <c r="N79" s="26">
        <f>M1:M93*2.8</f>
        <v>168</v>
      </c>
      <c r="O79" s="21"/>
      <c r="P79" s="5" t="s">
        <v>34</v>
      </c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</row>
    <row r="80" spans="1:57" ht="105" customHeight="1" x14ac:dyDescent="0.25">
      <c r="A80" s="11"/>
      <c r="B80" s="22"/>
      <c r="C80" s="23" t="s">
        <v>150</v>
      </c>
      <c r="D80" s="23" t="s">
        <v>151</v>
      </c>
      <c r="E80" s="24"/>
      <c r="F80" s="24"/>
      <c r="G80" s="24"/>
      <c r="H80" s="25">
        <v>1</v>
      </c>
      <c r="I80" s="24"/>
      <c r="J80" s="24"/>
      <c r="K80" s="24"/>
      <c r="L80" s="25">
        <v>1</v>
      </c>
      <c r="M80" s="26">
        <v>60</v>
      </c>
      <c r="N80" s="26">
        <f>M1:M93*2.8</f>
        <v>168</v>
      </c>
      <c r="O80" s="21"/>
      <c r="P80" s="5" t="s">
        <v>34</v>
      </c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</row>
    <row r="81" spans="1:57" ht="105" customHeight="1" x14ac:dyDescent="0.25">
      <c r="A81" s="11"/>
      <c r="B81" s="22"/>
      <c r="C81" s="23" t="s">
        <v>152</v>
      </c>
      <c r="D81" s="23" t="s">
        <v>153</v>
      </c>
      <c r="E81" s="24"/>
      <c r="F81" s="25">
        <v>-5</v>
      </c>
      <c r="G81" s="25">
        <v>-5</v>
      </c>
      <c r="H81" s="25">
        <v>-5</v>
      </c>
      <c r="I81" s="24"/>
      <c r="J81" s="24"/>
      <c r="K81" s="24"/>
      <c r="L81" s="25">
        <v>-15</v>
      </c>
      <c r="M81" s="26">
        <v>60</v>
      </c>
      <c r="N81" s="26">
        <f>M1:M93*2.8</f>
        <v>168</v>
      </c>
      <c r="O81" s="21"/>
      <c r="P81" s="5" t="s">
        <v>34</v>
      </c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</row>
    <row r="82" spans="1:57" ht="105" customHeight="1" x14ac:dyDescent="0.25">
      <c r="A82" s="11"/>
      <c r="B82" s="22"/>
      <c r="C82" s="23" t="s">
        <v>154</v>
      </c>
      <c r="D82" s="23" t="s">
        <v>155</v>
      </c>
      <c r="E82" s="24"/>
      <c r="F82" s="24"/>
      <c r="G82" s="25">
        <v>20</v>
      </c>
      <c r="H82" s="25">
        <v>31</v>
      </c>
      <c r="I82" s="25">
        <v>12</v>
      </c>
      <c r="J82" s="24"/>
      <c r="K82" s="24"/>
      <c r="L82" s="25">
        <v>63</v>
      </c>
      <c r="M82" s="26">
        <v>60</v>
      </c>
      <c r="N82" s="26">
        <f>M1:M93*2.8</f>
        <v>168</v>
      </c>
      <c r="O82" s="21"/>
      <c r="P82" s="5" t="s">
        <v>34</v>
      </c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</row>
    <row r="83" spans="1:57" ht="105" customHeight="1" x14ac:dyDescent="0.25">
      <c r="A83" s="11"/>
      <c r="B83" s="22"/>
      <c r="C83" s="23" t="s">
        <v>156</v>
      </c>
      <c r="D83" s="23" t="s">
        <v>157</v>
      </c>
      <c r="E83" s="24"/>
      <c r="F83" s="25">
        <v>2</v>
      </c>
      <c r="G83" s="25">
        <v>6</v>
      </c>
      <c r="H83" s="25">
        <v>5</v>
      </c>
      <c r="I83" s="25">
        <v>2</v>
      </c>
      <c r="J83" s="24"/>
      <c r="K83" s="24"/>
      <c r="L83" s="25">
        <v>15</v>
      </c>
      <c r="M83" s="26">
        <v>60</v>
      </c>
      <c r="N83" s="26">
        <f>M1:M93*2.8</f>
        <v>168</v>
      </c>
      <c r="O83" s="21"/>
      <c r="P83" s="5" t="s">
        <v>34</v>
      </c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</row>
    <row r="84" spans="1:57" ht="105" customHeight="1" x14ac:dyDescent="0.25">
      <c r="A84" s="11"/>
      <c r="B84" s="22"/>
      <c r="C84" s="23" t="s">
        <v>158</v>
      </c>
      <c r="D84" s="23" t="s">
        <v>159</v>
      </c>
      <c r="E84" s="24"/>
      <c r="F84" s="25">
        <v>5</v>
      </c>
      <c r="G84" s="25">
        <v>16</v>
      </c>
      <c r="H84" s="25">
        <v>15</v>
      </c>
      <c r="I84" s="25">
        <v>9</v>
      </c>
      <c r="J84" s="24"/>
      <c r="K84" s="24"/>
      <c r="L84" s="25">
        <v>45</v>
      </c>
      <c r="M84" s="26">
        <v>60</v>
      </c>
      <c r="N84" s="26">
        <f>M1:M93*2.8</f>
        <v>168</v>
      </c>
      <c r="O84" s="21"/>
      <c r="P84" s="5" t="s">
        <v>34</v>
      </c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</row>
    <row r="85" spans="1:57" ht="105" customHeight="1" x14ac:dyDescent="0.25">
      <c r="A85" s="11"/>
      <c r="B85" s="22"/>
      <c r="C85" s="23" t="s">
        <v>160</v>
      </c>
      <c r="D85" s="23" t="s">
        <v>46</v>
      </c>
      <c r="E85" s="24"/>
      <c r="F85" s="25">
        <v>60</v>
      </c>
      <c r="G85" s="25">
        <v>149</v>
      </c>
      <c r="H85" s="25">
        <v>146</v>
      </c>
      <c r="I85" s="25">
        <v>46</v>
      </c>
      <c r="J85" s="24"/>
      <c r="K85" s="24"/>
      <c r="L85" s="25">
        <v>401</v>
      </c>
      <c r="M85" s="26">
        <v>80</v>
      </c>
      <c r="N85" s="26">
        <f>M1:M93*2.8</f>
        <v>224</v>
      </c>
      <c r="O85" s="21"/>
      <c r="P85" s="5" t="s">
        <v>15</v>
      </c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</row>
    <row r="86" spans="1:57" ht="105" customHeight="1" x14ac:dyDescent="0.25">
      <c r="A86" s="11"/>
      <c r="B86" s="22"/>
      <c r="C86" s="23" t="s">
        <v>161</v>
      </c>
      <c r="D86" s="23" t="s">
        <v>52</v>
      </c>
      <c r="E86" s="24"/>
      <c r="F86" s="25">
        <v>37</v>
      </c>
      <c r="G86" s="25">
        <v>95</v>
      </c>
      <c r="H86" s="25">
        <v>105</v>
      </c>
      <c r="I86" s="25">
        <v>51</v>
      </c>
      <c r="J86" s="24"/>
      <c r="K86" s="24"/>
      <c r="L86" s="25">
        <v>288</v>
      </c>
      <c r="M86" s="26">
        <v>80</v>
      </c>
      <c r="N86" s="26">
        <f>M1:M93*2.8</f>
        <v>224</v>
      </c>
      <c r="O86" s="21"/>
      <c r="P86" s="5" t="s">
        <v>15</v>
      </c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</row>
    <row r="87" spans="1:57" ht="105" customHeight="1" x14ac:dyDescent="0.25">
      <c r="A87" s="11"/>
      <c r="B87" s="22"/>
      <c r="C87" s="23" t="s">
        <v>162</v>
      </c>
      <c r="D87" s="23" t="s">
        <v>54</v>
      </c>
      <c r="E87" s="24"/>
      <c r="F87" s="25">
        <v>20</v>
      </c>
      <c r="G87" s="25">
        <v>67</v>
      </c>
      <c r="H87" s="25">
        <v>65</v>
      </c>
      <c r="I87" s="25">
        <v>32</v>
      </c>
      <c r="J87" s="24"/>
      <c r="K87" s="24"/>
      <c r="L87" s="25">
        <v>184</v>
      </c>
      <c r="M87" s="26">
        <v>80</v>
      </c>
      <c r="N87" s="26">
        <f>M1:M93*2.8</f>
        <v>224</v>
      </c>
      <c r="O87" s="21"/>
      <c r="P87" s="5" t="s">
        <v>15</v>
      </c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</row>
    <row r="88" spans="1:57" ht="105" customHeight="1" x14ac:dyDescent="0.25">
      <c r="A88" s="11"/>
      <c r="B88" s="22"/>
      <c r="C88" s="23" t="s">
        <v>163</v>
      </c>
      <c r="D88" s="23" t="s">
        <v>164</v>
      </c>
      <c r="E88" s="24"/>
      <c r="F88" s="25">
        <v>177</v>
      </c>
      <c r="G88" s="25">
        <v>359</v>
      </c>
      <c r="H88" s="25">
        <v>356</v>
      </c>
      <c r="I88" s="25">
        <v>181</v>
      </c>
      <c r="J88" s="24"/>
      <c r="K88" s="24"/>
      <c r="L88" s="25">
        <v>1073</v>
      </c>
      <c r="M88" s="26">
        <v>80</v>
      </c>
      <c r="N88" s="26">
        <f>M1:M93*2.8</f>
        <v>224</v>
      </c>
      <c r="O88" s="21"/>
      <c r="P88" s="5" t="s">
        <v>15</v>
      </c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</row>
    <row r="89" spans="1:57" ht="105" customHeight="1" x14ac:dyDescent="0.25">
      <c r="A89" s="11"/>
      <c r="B89" s="22"/>
      <c r="C89" s="23" t="s">
        <v>165</v>
      </c>
      <c r="D89" s="23" t="s">
        <v>84</v>
      </c>
      <c r="E89" s="24"/>
      <c r="F89" s="25">
        <v>-1</v>
      </c>
      <c r="G89" s="25">
        <v>76</v>
      </c>
      <c r="H89" s="25">
        <v>57</v>
      </c>
      <c r="I89" s="24"/>
      <c r="J89" s="24"/>
      <c r="K89" s="24"/>
      <c r="L89" s="25">
        <v>132</v>
      </c>
      <c r="M89" s="26">
        <v>80</v>
      </c>
      <c r="N89" s="26">
        <f>M1:M93*2.8</f>
        <v>224</v>
      </c>
      <c r="O89" s="21"/>
      <c r="P89" s="5" t="s">
        <v>15</v>
      </c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</row>
    <row r="90" spans="1:57" ht="105" customHeight="1" x14ac:dyDescent="0.25">
      <c r="A90" s="11"/>
      <c r="B90" s="22"/>
      <c r="C90" s="23" t="s">
        <v>166</v>
      </c>
      <c r="D90" s="23" t="s">
        <v>94</v>
      </c>
      <c r="E90" s="24"/>
      <c r="F90" s="25">
        <v>40</v>
      </c>
      <c r="G90" s="25">
        <v>104</v>
      </c>
      <c r="H90" s="25">
        <v>118</v>
      </c>
      <c r="I90" s="25">
        <v>65</v>
      </c>
      <c r="J90" s="24"/>
      <c r="K90" s="24"/>
      <c r="L90" s="25">
        <v>327</v>
      </c>
      <c r="M90" s="26">
        <v>80</v>
      </c>
      <c r="N90" s="26">
        <f>M1:M93*2.8</f>
        <v>224</v>
      </c>
      <c r="O90" s="21"/>
      <c r="P90" s="5" t="s">
        <v>15</v>
      </c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</row>
    <row r="91" spans="1:57" ht="21.95" customHeight="1" x14ac:dyDescent="0.25">
      <c r="A91" s="11"/>
      <c r="B91" s="27"/>
      <c r="C91" s="27"/>
      <c r="D91" s="28" t="s">
        <v>167</v>
      </c>
      <c r="E91" s="29"/>
      <c r="F91" s="29"/>
      <c r="G91" s="29"/>
      <c r="H91" s="29"/>
      <c r="I91" s="29"/>
      <c r="J91" s="30"/>
      <c r="K91" s="30"/>
      <c r="L91" s="29">
        <f>SUM(L11:L90)</f>
        <v>6850</v>
      </c>
      <c r="M91" s="31"/>
      <c r="N91" s="31"/>
      <c r="O91" s="21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</row>
    <row r="92" spans="1:57" ht="24.95" customHeight="1" x14ac:dyDescent="0.25">
      <c r="A92" s="6"/>
      <c r="B92" s="32"/>
      <c r="C92" s="32"/>
      <c r="D92" s="32"/>
      <c r="E92" s="33"/>
      <c r="F92" s="33"/>
      <c r="G92" s="33"/>
      <c r="H92" s="33"/>
      <c r="I92" s="33"/>
      <c r="J92" s="33"/>
      <c r="K92" s="33"/>
      <c r="L92" s="33"/>
      <c r="M92" s="34"/>
      <c r="N92" s="34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</row>
    <row r="93" spans="1:57" ht="21.95" customHeight="1" x14ac:dyDescent="0.25">
      <c r="A93" s="11"/>
      <c r="B93" s="27"/>
      <c r="C93" s="27"/>
      <c r="D93" s="28" t="s">
        <v>168</v>
      </c>
      <c r="E93" s="30"/>
      <c r="F93" s="30"/>
      <c r="G93" s="30"/>
      <c r="H93" s="30"/>
      <c r="I93" s="30"/>
      <c r="J93" s="30"/>
      <c r="K93" s="30"/>
      <c r="L93" s="29"/>
      <c r="M93" s="31"/>
      <c r="N93" s="31"/>
      <c r="O93" s="21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</row>
  </sheetData>
  <pageMargins left="0.7" right="0.7" top="0.75" bottom="0.75" header="0.3" footer="0.3"/>
  <pageSetup orientation="landscape"/>
  <headerFooter>
    <oddHeader>&amp;L&amp;"Calibri,Bold"&amp;11&amp;K000000Disponibilità                 &amp;"Calibri,Regular"
INTERMODA</oddHeader>
    <oddFooter>&amp;C&amp;"Helvetica Neue,Regular"&amp;12&amp;K000000&amp;P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stock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office</cp:lastModifiedBy>
  <dcterms:modified xsi:type="dcterms:W3CDTF">2019-10-02T13:04:28Z</dcterms:modified>
  <cp:category/>
</cp:coreProperties>
</file>